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Лист1!$A$20:$AMF$243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2" i="1" l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H243" i="1" l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G243" i="1" l="1"/>
</calcChain>
</file>

<file path=xl/sharedStrings.xml><?xml version="1.0" encoding="utf-8"?>
<sst xmlns="http://schemas.openxmlformats.org/spreadsheetml/2006/main" count="959" uniqueCount="290">
  <si>
    <t>об итогах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 способом «Запроса ценовых предложений», согласно Приказа Министра здравоохранения Республики Казахстан от 7 июня 2023 года № 110.</t>
  </si>
  <si>
    <t>№ закупки:1</t>
  </si>
  <si>
    <r>
      <t xml:space="preserve">Наименование закупки: </t>
    </r>
    <r>
      <rPr>
        <b/>
        <sz val="9"/>
        <color theme="1"/>
        <rFont val="Times New Roman"/>
        <family val="1"/>
        <charset val="204"/>
      </rPr>
      <t>Закуп  лекарственных средств, профилактических (иммунобиологических, диагностических,дезинфицирующих) препаратов, изделий медицинского назначения</t>
    </r>
  </si>
  <si>
    <r>
      <t xml:space="preserve">Наименование заказчика (организатор) закупок – </t>
    </r>
    <r>
      <rPr>
        <b/>
        <sz val="9"/>
        <color theme="1"/>
        <rFont val="Times New Roman"/>
        <family val="1"/>
        <charset val="204"/>
      </rPr>
      <t>КГУ «Центр социальных услуг «Шанырак» Управления занятости и социальных программ города Алматы</t>
    </r>
  </si>
  <si>
    <t>Адрес заказчика (организатора) закупок: г.Алматы, Ауэзовский район Мамыр 7, дом 8А.</t>
  </si>
  <si>
    <t>В соответствии с Главой 3 Приказа Министра здравоохранения Республики Казахстан от 7 июня 2023 года № 110. 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 дополнительного объема медицинской помощи для лиц, содержащихся в следственных изоляторах и учреждениях уголовно-исполнительной (пенитенциарной) системы, за счет бюджетных средств и (или) в системе обязательного социального медицинского страхования, фармацевтических услуг.</t>
  </si>
  <si>
    <t>В ответ к участию в закупках способом запроса ценовых предложений до истечении окончательного срока представил потенциальный поставщик:</t>
  </si>
  <si>
    <t>№</t>
  </si>
  <si>
    <t>Потенциальные поставщики представившие ценовые предложения</t>
  </si>
  <si>
    <t>Дата и время</t>
  </si>
  <si>
    <t>ТОО "Жайық"</t>
  </si>
  <si>
    <t>Краткое описание заукпаемых товаров и сопоставления ценовых предложений:</t>
  </si>
  <si>
    <t>Наименование</t>
  </si>
  <si>
    <t>Техническая спецификация</t>
  </si>
  <si>
    <t>Ед.изм</t>
  </si>
  <si>
    <t xml:space="preserve"> КГУ «Центр социальных услуг «Шанырак»</t>
  </si>
  <si>
    <t>Итоги  (победитель)</t>
  </si>
  <si>
    <t>Основание</t>
  </si>
  <si>
    <t>Количество</t>
  </si>
  <si>
    <t>Цена за единицу</t>
  </si>
  <si>
    <t>Сумма</t>
  </si>
  <si>
    <t>Адреналин здоровье 0,18%/1мл №10</t>
  </si>
  <si>
    <t>не состоялось</t>
  </si>
  <si>
    <t>Глава 3 п 79</t>
  </si>
  <si>
    <t>Глава 3 п 78</t>
  </si>
  <si>
    <t>Аевит №20</t>
  </si>
  <si>
    <t>Азарга гл. капли</t>
  </si>
  <si>
    <t>Азитромицин 500мг №3</t>
  </si>
  <si>
    <t>Актовегин 40мг 10мл №5</t>
  </si>
  <si>
    <t>Аллохол таб №50</t>
  </si>
  <si>
    <t>Алмагель суспензия 170мл</t>
  </si>
  <si>
    <t>Алфлутоп 1,0 №10</t>
  </si>
  <si>
    <t>Альбуцид 30%10мл гл. капли</t>
  </si>
  <si>
    <t>Альдарон 100мг №30</t>
  </si>
  <si>
    <t>Амбробене амп. 15мг 2,0 №5</t>
  </si>
  <si>
    <t>Амброксол сироп 15мг/5мл 100мл №1</t>
  </si>
  <si>
    <t>Амоксициллин 500мг №100</t>
  </si>
  <si>
    <t>Ангисепт №10</t>
  </si>
  <si>
    <t>Анестезол свечи №10</t>
  </si>
  <si>
    <t>Антигриппин №10</t>
  </si>
  <si>
    <t>Антролин 30г крем</t>
  </si>
  <si>
    <t>Аргосульфан крем 2% 15,0</t>
  </si>
  <si>
    <t>Артоксан супп. Рек.20мг №5</t>
  </si>
  <si>
    <t>Ацетилсалициловая кислота 500мг №10</t>
  </si>
  <si>
    <t>Ацикловир Акос 200мг №20</t>
  </si>
  <si>
    <t>Аэртал 100мг №60</t>
  </si>
  <si>
    <t>Беневрон 3,0 №5</t>
  </si>
  <si>
    <t>Бензилбензоат Гриндекс 200мг 30г</t>
  </si>
  <si>
    <t>Бепантен плюс 30г крем</t>
  </si>
  <si>
    <t>Беродуал Н аэрозоль10мл 200доз№1</t>
  </si>
  <si>
    <t>Беродуал р/р 20мл</t>
  </si>
  <si>
    <t>Бестоксол гл. капли 4% 10мл</t>
  </si>
  <si>
    <t>Бетасерк 24мг №20</t>
  </si>
  <si>
    <t>Бетоптик С 0,25% 5мл</t>
  </si>
  <si>
    <t>Берни 3г №2 порошок</t>
  </si>
  <si>
    <t>Бинт стер.7х14см</t>
  </si>
  <si>
    <t xml:space="preserve">Бринера 5мл гл. капли </t>
  </si>
  <si>
    <t>Валериана драже №50</t>
  </si>
  <si>
    <t>Валидол 0,06мг №10</t>
  </si>
  <si>
    <t>Валокордин 50мл</t>
  </si>
  <si>
    <t>Вис глик Нео гл. капли 10мл</t>
  </si>
  <si>
    <t>Вобэнзим №200</t>
  </si>
  <si>
    <t>Гастросидин 40мг №30</t>
  </si>
  <si>
    <t>Гепабене таб. №30</t>
  </si>
  <si>
    <t>Гепариновая мазь 25,0</t>
  </si>
  <si>
    <t>Гептрал амп. 500мг 5мл №5</t>
  </si>
  <si>
    <t>Гептрал таб. 500мг №20</t>
  </si>
  <si>
    <t>Глицин 100мг №50</t>
  </si>
  <si>
    <t>Гиалган р/р 20мг/2мл №1 для сустав.</t>
  </si>
  <si>
    <t>Девилон 500 №10</t>
  </si>
  <si>
    <t>Дексаметазон 4мг/мл1мл №10</t>
  </si>
  <si>
    <t>Демотон Т 10мл №1</t>
  </si>
  <si>
    <t>Де-нол №112 120мг</t>
  </si>
  <si>
    <t>Детралекс 1000мг №30</t>
  </si>
  <si>
    <t>Диклофенак мазь1%30г</t>
  </si>
  <si>
    <t>Димедрол 1% 1мл №10</t>
  </si>
  <si>
    <t>Дипроспан 1мл №5</t>
  </si>
  <si>
    <t>Дип-рилиф 100г</t>
  </si>
  <si>
    <t>Дисоль 400мл №1</t>
  </si>
  <si>
    <t>Диазолин 0,1г№10</t>
  </si>
  <si>
    <t>Добросон 7,5№20</t>
  </si>
  <si>
    <t>Долгит крем 100г</t>
  </si>
  <si>
    <t>Дутабит 0,5мг №30</t>
  </si>
  <si>
    <t>Дюспаталин 200мг №30 капс.</t>
  </si>
  <si>
    <t>Дюфалак сироп 667г 200мл №1</t>
  </si>
  <si>
    <t>Зоксон 4мг №30</t>
  </si>
  <si>
    <t>Ибуфен Ультра 200мг №10</t>
  </si>
  <si>
    <t>Изо-мик спрей 1,25мг/доза 15г №1</t>
  </si>
  <si>
    <t>Индометацин 25мг №30</t>
  </si>
  <si>
    <t>Кавинтон 10мг/2мл №10</t>
  </si>
  <si>
    <t>Канефрон  №60</t>
  </si>
  <si>
    <t>Капсикам 50г  мазь</t>
  </si>
  <si>
    <t>Карбамазепин 200мг №50</t>
  </si>
  <si>
    <t>Кардиомагнил 75мг №30</t>
  </si>
  <si>
    <t>Катаксол 0,015% 15мл</t>
  </si>
  <si>
    <t>Катаракс гл. капли 15,0</t>
  </si>
  <si>
    <t>Кетанов 10мг №100 таб.</t>
  </si>
  <si>
    <t>Кетонал 100мг/2мл №10</t>
  </si>
  <si>
    <t>Клодифен гель 5%</t>
  </si>
  <si>
    <t>Ко-валодип 10мг/160мг№30</t>
  </si>
  <si>
    <t>Кокорнит №3</t>
  </si>
  <si>
    <t>Комбинил-дуо 5мл</t>
  </si>
  <si>
    <t>Конкор 5мг №30</t>
  </si>
  <si>
    <t>Контролок 20мг №14</t>
  </si>
  <si>
    <t>Ко-пренесса 8мг/2,5 №30</t>
  </si>
  <si>
    <t>Кораксан 5мг №56</t>
  </si>
  <si>
    <t>Корвалол капли 25мл</t>
  </si>
  <si>
    <t>Коринфар 10мг №100</t>
  </si>
  <si>
    <t>КомплигамВ 2мл №5 р/р</t>
  </si>
  <si>
    <t>Креон 10000 150мг №20</t>
  </si>
  <si>
    <t>Ксефокам 8мг 10мл №5</t>
  </si>
  <si>
    <t>Курантил 25мг №120 драже</t>
  </si>
  <si>
    <t>Кызыл май масло полифитовое 30мл</t>
  </si>
  <si>
    <t>К/М свечи с облепиховым маслом№10</t>
  </si>
  <si>
    <t>К/М свечи с прополисом №10</t>
  </si>
  <si>
    <t>Лазолван 30мг №20</t>
  </si>
  <si>
    <t>Левомеколь мазь 40г</t>
  </si>
  <si>
    <t>Левомицетиновые капли гл. 0,5%10мл</t>
  </si>
  <si>
    <t>Левофлоксацин р/р 500мг 100мл</t>
  </si>
  <si>
    <t>Линекс №16</t>
  </si>
  <si>
    <t>Липосом форте р/р для иньек.2мл №10</t>
  </si>
  <si>
    <t>Легенд 5мл№10 р/р</t>
  </si>
  <si>
    <t>Л-лизин эсцинат 0,1%5мл№10</t>
  </si>
  <si>
    <t>Магне В6 №50</t>
  </si>
  <si>
    <t>Магнерот №20 500мг</t>
  </si>
  <si>
    <t>Марля 5м</t>
  </si>
  <si>
    <t>Мегасеф 500мг №10</t>
  </si>
  <si>
    <t>Мезим форте №20</t>
  </si>
  <si>
    <t>Мексидол амп. 5% 5,0№5</t>
  </si>
  <si>
    <t>Мелоксикам 15мг/1,5мл №5</t>
  </si>
  <si>
    <t>Метрид 100мл</t>
  </si>
  <si>
    <t>Метронидазол  0,5% 100мл</t>
  </si>
  <si>
    <t>Милдронат 500мг №60</t>
  </si>
  <si>
    <t>Милурит 300мг №30</t>
  </si>
  <si>
    <t>Мильгамма 2,0 №10</t>
  </si>
  <si>
    <t>Монурал пор. 3г №1</t>
  </si>
  <si>
    <t>Мукалтин 50мг №10</t>
  </si>
  <si>
    <t>Натрия тиосульфат 30%5мл №10</t>
  </si>
  <si>
    <t>Натрия хлорид 0.9% 100мл</t>
  </si>
  <si>
    <t>Натальсид супп. 250мг №10</t>
  </si>
  <si>
    <t>Небилет 5мг №28</t>
  </si>
  <si>
    <t>Никотиновая кислота 1%1мл№10</t>
  </si>
  <si>
    <t>Никсар 20мг №10</t>
  </si>
  <si>
    <t>Нимесил №30</t>
  </si>
  <si>
    <t>Нитроглицерин таб. Подьязыч.0,5мг№40</t>
  </si>
  <si>
    <t>Новасалик мазь 30г</t>
  </si>
  <si>
    <t>Новиган Нео 400мг №20</t>
  </si>
  <si>
    <t>Нольпаза 40мг №28 таб.</t>
  </si>
  <si>
    <t>Нормодипин 10мг №30</t>
  </si>
  <si>
    <t>Новокаин 0,5% 5мл №10</t>
  </si>
  <si>
    <t>Одестон 200мг №20</t>
  </si>
  <si>
    <t>Омепразол 20мг №30</t>
  </si>
  <si>
    <t>Омк 1 10мл гл. капли</t>
  </si>
  <si>
    <t>Омк 2 10мл гл. капли</t>
  </si>
  <si>
    <t>Омник 0,4№30</t>
  </si>
  <si>
    <t>Офлоксацин р/р200мг 100мл</t>
  </si>
  <si>
    <t>Озакерит медицинский 1кг</t>
  </si>
  <si>
    <t>Отипакс капли ушные 16мг №1</t>
  </si>
  <si>
    <t>Панангин №50</t>
  </si>
  <si>
    <t>Панкреатин 25 ед №60</t>
  </si>
  <si>
    <t>Папаверин г/х 2%2мл №10</t>
  </si>
  <si>
    <t>Парацетамол 0,5г №10</t>
  </si>
  <si>
    <t>Парафин П-2 1кг</t>
  </si>
  <si>
    <t>Пан IV 40мг №1 р/р</t>
  </si>
  <si>
    <t>Пентоксифиллин 2% 5мл№5</t>
  </si>
  <si>
    <t>Перчатки н/с размер М</t>
  </si>
  <si>
    <t>Повидон йод  100мл</t>
  </si>
  <si>
    <t>Прегабалин 150мг №56</t>
  </si>
  <si>
    <t>Преднизолон 30мг 1мл №3</t>
  </si>
  <si>
    <t>Предуктал ОД 80мг №30</t>
  </si>
  <si>
    <t>Престариум 10мг №30</t>
  </si>
  <si>
    <t>Простамол-Уно капс. №30</t>
  </si>
  <si>
    <t>Простотилен 50мг №10</t>
  </si>
  <si>
    <t>Пролатан гл.капли 0,005%2,5мл№1</t>
  </si>
  <si>
    <t>Проктозан -Нео супп. №10</t>
  </si>
  <si>
    <t>Ранопрост 4мг №30</t>
  </si>
  <si>
    <t>Релиф свечи №12</t>
  </si>
  <si>
    <t>Рибоксин 0,2г№50</t>
  </si>
  <si>
    <t>Ризоптан 10мг №3</t>
  </si>
  <si>
    <t>Рипронат 10%5мл№10</t>
  </si>
  <si>
    <t xml:space="preserve">Салфетки стер. Надия 70х70 </t>
  </si>
  <si>
    <t>Сальбутамол аэр. 100мкг 200доз</t>
  </si>
  <si>
    <t>Синафлан 0,25мг 15г</t>
  </si>
  <si>
    <t>Система для инфузий</t>
  </si>
  <si>
    <t>Сенадексин-здоровье 70мг №20</t>
  </si>
  <si>
    <t>Солигет 5мг №10</t>
  </si>
  <si>
    <t>Солфин 5мг №30</t>
  </si>
  <si>
    <t>Сомнол 7,5мг №20</t>
  </si>
  <si>
    <t>Спиртовые салфетки №100</t>
  </si>
  <si>
    <t>Супрастин 20мг/мл 1мл №5</t>
  </si>
  <si>
    <t>Твинста 80/10№28</t>
  </si>
  <si>
    <t>Терафлю №10</t>
  </si>
  <si>
    <t>Тетрациклиновая мазь наружное 3% 15г</t>
  </si>
  <si>
    <t>Тиогамма турбо 12мг/мл 50мл №10</t>
  </si>
  <si>
    <t>Тиоретин А гл.капли8мл</t>
  </si>
  <si>
    <t>Тридокс крем 15,0</t>
  </si>
  <si>
    <t>Уримак 0,4мг №30</t>
  </si>
  <si>
    <t>Урорек 8мг №30</t>
  </si>
  <si>
    <t>Фестал №20</t>
  </si>
  <si>
    <t>Флуконазол 150мг №1</t>
  </si>
  <si>
    <t>Флуцинар мазь 15г</t>
  </si>
  <si>
    <t>Фозикард Н 20мг/12,5мг№28</t>
  </si>
  <si>
    <t>Цераксон 1000мг №10</t>
  </si>
  <si>
    <t>Цераксон  500мг №20</t>
  </si>
  <si>
    <t>Цианокобаламин Г/д №10</t>
  </si>
  <si>
    <t>Ципролет 500мг №10</t>
  </si>
  <si>
    <t>Цистон №100</t>
  </si>
  <si>
    <t>Цитрамон №6</t>
  </si>
  <si>
    <t>Шапочка берет  однораз.</t>
  </si>
  <si>
    <t>Шприц 10мл</t>
  </si>
  <si>
    <t>Шприц 5мл</t>
  </si>
  <si>
    <t>Эгилок100мг №60</t>
  </si>
  <si>
    <t>Экватор 10/5мг №30</t>
  </si>
  <si>
    <t>Энам 5мг №30</t>
  </si>
  <si>
    <t>Эспиро 25мг №30</t>
  </si>
  <si>
    <t>Эуфиллин 150мг №30</t>
  </si>
  <si>
    <t>Итого</t>
  </si>
  <si>
    <t>Присутствовавшие при процедуре вскрытия конвертов:</t>
  </si>
  <si>
    <t>Наименование потенциального поставщика</t>
  </si>
  <si>
    <t xml:space="preserve">ФИО участника </t>
  </si>
  <si>
    <t>Заключение касательно документов по закупу :</t>
  </si>
  <si>
    <t>Содержания конвертов на соответствия к квалификационным требованиям</t>
  </si>
  <si>
    <t>Соответствует требованиям запроса ценовых предложений</t>
  </si>
  <si>
    <t>Наименование и местонахождение потенциального поставщика, с которым будет заключен договор и общая сумма  договора согласно представленному ценовому предложению:</t>
  </si>
  <si>
    <t>№ п/п</t>
  </si>
  <si>
    <t xml:space="preserve">Наименование 
потенциального поставщика
</t>
  </si>
  <si>
    <t>Адрес потенциального поставщика</t>
  </si>
  <si>
    <t>Общая сумма, в тенге</t>
  </si>
  <si>
    <t xml:space="preserve">Город Алматы   пр.Гагарина, дом №10, 56 </t>
  </si>
  <si>
    <t xml:space="preserve">Заказчику КГУ «Центр социальных услуг «Шанырак» Управления занятости и социальных программ города Алматы направить </t>
  </si>
  <si>
    <t>потенциальному поставщику/победителю подписанный договор закупа в установленные сроки.</t>
  </si>
  <si>
    <t xml:space="preserve">Председатель комиссии: </t>
  </si>
  <si>
    <t xml:space="preserve">Директор                                               </t>
  </si>
  <si>
    <t>Аппазов З.Б.</t>
  </si>
  <si>
    <t>Члены комиссии:</t>
  </si>
  <si>
    <t xml:space="preserve">И.о заместитель директора по социальной работе                                                 </t>
  </si>
  <si>
    <t>Оразбекова Г.П.</t>
  </si>
  <si>
    <t xml:space="preserve">Заведующий медицинским отделением                                          </t>
  </si>
  <si>
    <t>Абдрашева Г.Н.</t>
  </si>
  <si>
    <t xml:space="preserve">Секретарь                                             </t>
  </si>
  <si>
    <t>Сымтыкова А.Т.</t>
  </si>
  <si>
    <t>Протокол итогов №2</t>
  </si>
  <si>
    <t>Дата  протокола: 15.05.2024 г, время: 11 часов 00 минут</t>
  </si>
  <si>
    <r>
      <t>Дата начала приема заявок :</t>
    </r>
    <r>
      <rPr>
        <b/>
        <sz val="9"/>
        <color theme="1"/>
        <rFont val="Times New Roman"/>
        <family val="1"/>
        <charset val="204"/>
      </rPr>
      <t xml:space="preserve"> 04.05.2024 г. с 10:00 ч</t>
    </r>
  </si>
  <si>
    <r>
      <t>Дата окончания приема заявок:</t>
    </r>
    <r>
      <rPr>
        <b/>
        <sz val="9"/>
        <color theme="1"/>
        <rFont val="Times New Roman"/>
        <family val="1"/>
        <charset val="204"/>
      </rPr>
      <t xml:space="preserve"> 15.05.2024 г, до 10:00 ч</t>
    </r>
  </si>
  <si>
    <t>15.03.2024г 09:45 мин</t>
  </si>
  <si>
    <t>Артрокол гель 40г</t>
  </si>
  <si>
    <t>Аскорбиновая к/та50мг/мл2мл№10</t>
  </si>
  <si>
    <t>Бетагистин 16 мг №30</t>
  </si>
  <si>
    <t>Вегтазон крем 15г №1</t>
  </si>
  <si>
    <t>Верошпирон 50мг№30</t>
  </si>
  <si>
    <t>Винпоцетин 5мг №30</t>
  </si>
  <si>
    <t>Диклофенак 75мг №10 амп.</t>
  </si>
  <si>
    <t>Динаф 10мл капли глазные</t>
  </si>
  <si>
    <t>Итракон 100мг №15 капсула</t>
  </si>
  <si>
    <t>Каптоприл  25мг №30</t>
  </si>
  <si>
    <t>Келтикан 100мг 2мл амп.</t>
  </si>
  <si>
    <t>Клотримазол мазь 1%30г</t>
  </si>
  <si>
    <t>Левофлоксацин 500мг №10</t>
  </si>
  <si>
    <t>Лоперамид капс.2мг №10</t>
  </si>
  <si>
    <t>Момейд 15г №1 крем</t>
  </si>
  <si>
    <t>Налгезин 550мг №10</t>
  </si>
  <si>
    <t>Натрия хлорид ).9%250мл</t>
  </si>
  <si>
    <t>Офломелид мазь 100г</t>
  </si>
  <si>
    <t>Преднизолон 5мг№20 таб.</t>
  </si>
  <si>
    <t>Ринозол форте 15,0</t>
  </si>
  <si>
    <t>Солодкого корня сироп150г</t>
  </si>
  <si>
    <t>Серная мазь 33,3%40г</t>
  </si>
  <si>
    <t>Тетрациклиновая гл мазь 1% 10г</t>
  </si>
  <si>
    <t>Тимолол гл. капли 0,5%5мл</t>
  </si>
  <si>
    <t>Уголь активированный №10</t>
  </si>
  <si>
    <t>Фламакс 2мл №10 ампула</t>
  </si>
  <si>
    <t xml:space="preserve">Хондрокол гель 114мл </t>
  </si>
  <si>
    <t>Хлорофилипт 10 мг 100 мл №1</t>
  </si>
  <si>
    <t>шприц 2мл</t>
  </si>
  <si>
    <t>Эуфиллин 2,4% №5 амп.</t>
  </si>
  <si>
    <t>Упаковка</t>
  </si>
  <si>
    <t>Штука</t>
  </si>
  <si>
    <t>Флакон</t>
  </si>
  <si>
    <t>Кг</t>
  </si>
  <si>
    <t>Пара</t>
  </si>
  <si>
    <t>Главный бухгалтер</t>
  </si>
  <si>
    <t>Тагибекова М.Б.</t>
  </si>
  <si>
    <t xml:space="preserve">Вр.и.о. Старшая медсестра                                                                  </t>
  </si>
  <si>
    <t>Тезекбаева М.Т.</t>
  </si>
  <si>
    <t>Экономист</t>
  </si>
  <si>
    <t>Дуванов Б.Ж.</t>
  </si>
  <si>
    <t>По лотам №3,4,5,6,7,9,11,12,26,28,29,32,35,37,38,47,48,49,50,61,68,69,76,78,80,86,92,95,98,99,100,101,102,103,106,109,113,117,119,120,128,130,131,132,136,140,144,145,148,153,154,160,161,167,171,</t>
  </si>
  <si>
    <t>133,136,137,140,141,143,144,145,146,147,150,156,159,160,161,163,165,167,170,171,173,175,176,179,184,185,187,188,190,191,192,193,203,204,205,209,216,217,218,220,221,222,223,224,225,226,228,230,</t>
  </si>
  <si>
    <t>231,236,178,192,197,201,212,213,217,219,221,237,241,244,245,246,247,248,250,252,253,254,255,261,265,267,269,270,271 признать победителем ТОО "Жайық".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</si>
</sst>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\ _₸_-;\-* #,##0\ _₸_-;_-* &quot;-&quot;??\ _₸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8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1" fillId="0" borderId="0"/>
    <xf numFmtId="0" fontId="17" fillId="0" borderId="0"/>
  </cellStyleXfs>
  <cellXfs count="86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4" fillId="2" borderId="1" xfId="2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164" fontId="4" fillId="2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right" vertical="center" wrapText="1"/>
    </xf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4" fontId="8" fillId="2" borderId="0" xfId="0" applyNumberFormat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2" fillId="2" borderId="0" xfId="3" applyFont="1" applyFill="1" applyAlignment="1">
      <alignment horizontal="left" vertical="center"/>
    </xf>
    <xf numFmtId="0" fontId="12" fillId="2" borderId="0" xfId="3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0" fillId="2" borderId="0" xfId="3" applyFont="1" applyFill="1" applyAlignment="1">
      <alignment horizontal="center" vertical="center" wrapText="1"/>
    </xf>
    <xf numFmtId="0" fontId="2" fillId="2" borderId="0" xfId="3" applyFont="1" applyFill="1"/>
    <xf numFmtId="0" fontId="12" fillId="2" borderId="0" xfId="3" applyFont="1" applyFill="1"/>
    <xf numFmtId="0" fontId="0" fillId="2" borderId="0" xfId="0" applyFill="1"/>
    <xf numFmtId="0" fontId="13" fillId="2" borderId="0" xfId="3" applyFont="1" applyFill="1"/>
    <xf numFmtId="0" fontId="13" fillId="2" borderId="0" xfId="0" applyFont="1" applyFill="1"/>
    <xf numFmtId="0" fontId="12" fillId="2" borderId="0" xfId="0" applyFont="1" applyFill="1"/>
    <xf numFmtId="0" fontId="14" fillId="2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wrapText="1"/>
    </xf>
    <xf numFmtId="0" fontId="15" fillId="2" borderId="1" xfId="0" applyFont="1" applyFill="1" applyBorder="1"/>
    <xf numFmtId="0" fontId="12" fillId="2" borderId="0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0" fontId="12" fillId="2" borderId="0" xfId="0" applyFont="1" applyFill="1" applyBorder="1"/>
    <xf numFmtId="0" fontId="16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4" fillId="2" borderId="0" xfId="0" applyFont="1" applyFill="1"/>
  </cellXfs>
  <cellStyles count="5">
    <cellStyle name="Обычный" xfId="0" builtinId="0"/>
    <cellStyle name="Обычный 2" xfId="2"/>
    <cellStyle name="Обычный 2 2" xfId="4"/>
    <cellStyle name="Обычный 5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65B3594E-CD35-4DD1-BBDA-94210B3AB2B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DFC3B675-406F-4DDF-ADA3-EA2E213FB7B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6571AA80-7745-485C-91BD-CEAE7CD09C7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xmlns="" id="{E1552EED-23CF-459F-8EFF-A7C08F58F1A4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3DDB981B-7DE0-4A72-B5EF-3F70545F5C9B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xmlns="" id="{FFE0B35C-6B0C-4C88-909F-46D2E8BE021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xmlns="" id="{6879F20D-BE1D-4090-8979-087F559F414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xmlns="" id="{5B98C7EA-DACF-4E9A-BE96-FFDF95AD498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xmlns="" id="{5A5862FF-3DDA-49FF-B16B-1A4C25F8746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xmlns="" id="{E28A4A83-48F3-460D-B64C-934065DBEB6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xmlns="" id="{1E7CB6D8-3588-49A3-981C-659596B5747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xmlns="" id="{7F45D098-7463-42B9-AF9A-45289DC320C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xmlns="" id="{5F771024-AD69-458A-8425-3A0BAB1760B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xmlns="" id="{C5E476AA-7F27-47E8-912D-B8C1A31B717B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xmlns="" id="{688A6F31-7EFA-4233-9F74-C8D346E6FFB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xmlns="" id="{119988EC-834F-41B4-979B-E2507C87683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xmlns="" id="{FD241E61-0E85-4EC5-BDA3-B9F331624F0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xmlns="" id="{3ABA31AC-8783-4874-ADC5-14391C2C198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xmlns="" id="{A122930B-5347-47A7-93F8-5C851A2B70E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xmlns="" id="{37029DD3-516D-4DF1-A3F6-882A0A321EA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xmlns="" id="{2739D13F-D2C0-46EA-8C8E-50FA8179FEC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xmlns="" id="{BEC6635E-ADFE-426C-898C-67E186ED497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284</xdr:row>
      <xdr:rowOff>129397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xmlns="" id="{0C0DC08F-68FC-4A0F-8DB9-42CD915F1AA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5398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xmlns="" id="{B28C258D-E986-4BEB-8A64-906F2BFE70D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xmlns="" id="{45F82DFD-8C41-44C2-8889-1B27359B2334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xmlns="" id="{74AA29FD-7D92-459F-9B9E-49372D26661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xmlns="" id="{6C697460-DAF7-4196-9BE1-374DC9618AB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xmlns="" id="{0C680E14-5901-4A0D-A668-C21CF97B69D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xmlns="" id="{3B15E745-D462-4A1C-A102-683325F5703B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xmlns="" id="{8E17EF59-D1D5-409B-86D9-D11834340AB7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xmlns="" id="{E1783E06-04BD-400E-A0EF-B4AE6F98ECBF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xmlns="" id="{0E49B264-5436-4AB8-826B-61DE8528074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xmlns="" id="{D94142F1-6683-43A8-867C-772678FB758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xmlns="" id="{A92DAE95-8DF9-4828-8DBE-F70746E57FB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xmlns="" id="{95CBB0D3-CEFB-4ACD-97FA-35A86817265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xmlns="" id="{93C206C9-C0BF-460A-AD4C-8F65B5C7E0A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xmlns="" id="{DEA25C66-67BE-45A4-9840-83830CF1C0E7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xmlns="" id="{3BDE3EAE-36B0-49AC-9FFA-9AF87E4BF0E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xmlns="" id="{FD142EDF-7E88-4FC2-9515-207CCB51A38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xmlns="" id="{0A4F0675-3D69-4D1A-8E14-6A31F47840A3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xmlns="" id="{76E9E122-377C-408A-B1B7-8ABD1232075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xmlns="" id="{1F8A24F2-4BE8-4D55-B859-A1B902C94C2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xmlns="" id="{0A582082-2357-4ACC-A89F-FD8E5618B0E4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xmlns="" id="{5CA46061-EA4B-4C69-A142-95EA3BB27AD7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xmlns="" id="{6621261B-BD60-49A9-9990-5BD933A2C6A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287</xdr:row>
      <xdr:rowOff>158756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xmlns="" id="{90300906-C447-4EC4-A7A4-F11B583BECE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81692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xmlns="" id="{DEE2ABFF-8543-4DD4-8986-8CA38D0B2A2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xmlns="" id="{CE4E6565-C0B4-4BE7-89D9-A5DA8E91494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xmlns="" id="{7296EC3E-BE3C-403A-855C-212409C1FE3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xmlns="" id="{7763A46E-2472-422E-9FBB-B1F67BA6FE8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xmlns="" id="{8BB8A3C9-9F8C-4301-BDD8-A751F9B369B2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xmlns="" id="{CB29649B-3E03-4319-83E8-7F17915F4ABD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xmlns="" id="{8B76CD24-DBA2-472B-BDD4-F707CC715B69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xmlns="" id="{5B9E4F2A-0860-4E67-9BD3-EEA1CCB1B15C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xmlns="" id="{BC40F5C7-D792-4B54-ABA3-17B6578006B6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xmlns="" id="{659D3882-772A-45E2-9EF2-837CC1BF74E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xmlns="" id="{DF3307B7-9EEE-4FF5-A7D7-88E2D7E43F5E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xmlns="" id="{540CAA06-52FE-43CD-9194-A353D543FB80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xmlns="" id="{56A1AC1D-45FA-489A-A4FF-3A46A764691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xmlns="" id="{64C7BB8A-D4C4-407E-8782-B2809B47FF27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xmlns="" id="{0EEE315E-D845-418D-A224-824535BAEF7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xmlns="" id="{2B103D94-8061-45E2-AFC2-481C6EB187F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xmlns="" id="{7A8767AB-B56F-4431-B785-FDF3AFAAFCB1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xmlns="" id="{AA8D0B89-8C72-4205-9514-7600D0102608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xmlns="" id="{750EAD13-39F7-4CEF-A76C-4121944A0545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xmlns="" id="{5650BD28-B73A-4B01-947D-251EBF5519D7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1800225</xdr:colOff>
      <xdr:row>243</xdr:row>
      <xdr:rowOff>0</xdr:rowOff>
    </xdr:from>
    <xdr:to>
      <xdr:col>1</xdr:col>
      <xdr:colOff>1800225</xdr:colOff>
      <xdr:row>286</xdr:row>
      <xdr:rowOff>48334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xmlns="" id="{1E20DA30-4FB5-4182-94BA-86FA0211EDFB}"/>
            </a:ext>
          </a:extLst>
        </xdr:cNvPr>
        <xdr:cNvSpPr txBox="1">
          <a:spLocks noChangeArrowheads="1"/>
        </xdr:cNvSpPr>
      </xdr:nvSpPr>
      <xdr:spPr bwMode="auto">
        <a:xfrm>
          <a:off x="2105025" y="46720125"/>
          <a:ext cx="0" cy="78588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F340"/>
  <sheetViews>
    <sheetView tabSelected="1" workbookViewId="0">
      <selection activeCell="B271" sqref="B271:B279"/>
    </sheetView>
  </sheetViews>
  <sheetFormatPr defaultColWidth="9.140625" defaultRowHeight="12.75" x14ac:dyDescent="0.2"/>
  <cols>
    <col min="1" max="1" width="4.5703125" style="2" customWidth="1"/>
    <col min="2" max="2" width="34.5703125" style="2" customWidth="1"/>
    <col min="3" max="3" width="24.28515625" style="2" customWidth="1"/>
    <col min="4" max="4" width="10.85546875" style="2" customWidth="1"/>
    <col min="5" max="5" width="10.5703125" style="2" customWidth="1"/>
    <col min="6" max="6" width="15" style="2" bestFit="1" customWidth="1"/>
    <col min="7" max="7" width="13.42578125" style="2" customWidth="1"/>
    <col min="8" max="8" width="9" style="7" customWidth="1"/>
    <col min="9" max="9" width="11.42578125" style="2" customWidth="1"/>
    <col min="10" max="10" width="17.5703125" style="8" customWidth="1"/>
    <col min="11" max="11" width="15.42578125" style="8" customWidth="1"/>
    <col min="12" max="16384" width="9.140625" style="2"/>
  </cols>
  <sheetData>
    <row r="2" spans="1:11" ht="12" customHeight="1" x14ac:dyDescent="0.2">
      <c r="A2" s="61" t="s">
        <v>241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49.5" customHeight="1" x14ac:dyDescent="0.2">
      <c r="A3" s="62" t="s">
        <v>0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ht="15" customHeight="1" x14ac:dyDescent="0.2">
      <c r="A4" s="63" t="s">
        <v>242</v>
      </c>
      <c r="B4" s="63"/>
      <c r="C4" s="63"/>
      <c r="D4" s="63"/>
      <c r="E4" s="3"/>
      <c r="F4" s="3"/>
      <c r="G4" s="3"/>
      <c r="H4" s="4"/>
      <c r="I4" s="3"/>
      <c r="J4" s="5"/>
      <c r="K4" s="5"/>
    </row>
    <row r="5" spans="1:11" ht="15" customHeight="1" x14ac:dyDescent="0.2">
      <c r="A5" s="64" t="s">
        <v>1</v>
      </c>
      <c r="B5" s="64"/>
      <c r="C5" s="64"/>
      <c r="D5" s="6"/>
    </row>
    <row r="6" spans="1:11" ht="12" customHeight="1" x14ac:dyDescent="0.2">
      <c r="A6" s="65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9"/>
    </row>
    <row r="7" spans="1:11" ht="15" customHeight="1" x14ac:dyDescent="0.2">
      <c r="A7" s="60" t="s">
        <v>243</v>
      </c>
      <c r="B7" s="60"/>
      <c r="C7" s="60"/>
      <c r="D7" s="60"/>
      <c r="E7" s="10"/>
      <c r="F7" s="10"/>
      <c r="G7" s="10"/>
      <c r="H7" s="11"/>
      <c r="I7" s="10"/>
      <c r="J7" s="12"/>
      <c r="K7" s="12"/>
    </row>
    <row r="8" spans="1:11" ht="15" customHeight="1" x14ac:dyDescent="0.2">
      <c r="A8" s="60" t="s">
        <v>244</v>
      </c>
      <c r="B8" s="60"/>
      <c r="C8" s="60"/>
      <c r="D8" s="60"/>
    </row>
    <row r="9" spans="1:11" ht="15" customHeight="1" x14ac:dyDescent="0.2">
      <c r="A9" s="60" t="s">
        <v>3</v>
      </c>
      <c r="B9" s="60"/>
      <c r="C9" s="60"/>
      <c r="D9" s="60"/>
      <c r="E9" s="60"/>
      <c r="F9" s="60"/>
      <c r="G9" s="60"/>
      <c r="H9" s="60"/>
      <c r="I9" s="60"/>
    </row>
    <row r="10" spans="1:11" ht="15" customHeight="1" x14ac:dyDescent="0.2">
      <c r="A10" s="66" t="s">
        <v>4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</row>
    <row r="11" spans="1:11" ht="6.75" customHeight="1" x14ac:dyDescent="0.2">
      <c r="A11" s="1"/>
      <c r="B11" s="1"/>
    </row>
    <row r="12" spans="1:11" ht="36.75" customHeight="1" x14ac:dyDescent="0.2">
      <c r="A12" s="68" t="s">
        <v>5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ht="8.25" customHeight="1" x14ac:dyDescent="0.2">
      <c r="A13" s="1"/>
      <c r="B13" s="1"/>
    </row>
    <row r="14" spans="1:11" ht="12" customHeight="1" x14ac:dyDescent="0.2">
      <c r="A14" s="69" t="s">
        <v>6</v>
      </c>
      <c r="B14" s="69"/>
      <c r="C14" s="69"/>
      <c r="D14" s="69"/>
      <c r="E14" s="69"/>
      <c r="F14" s="69"/>
      <c r="G14" s="69"/>
      <c r="H14" s="69"/>
      <c r="I14" s="69"/>
    </row>
    <row r="15" spans="1:11" ht="27.75" customHeight="1" x14ac:dyDescent="0.2">
      <c r="A15" s="14" t="s">
        <v>7</v>
      </c>
      <c r="B15" s="15" t="s">
        <v>8</v>
      </c>
      <c r="C15" s="15" t="s">
        <v>9</v>
      </c>
    </row>
    <row r="16" spans="1:11" ht="15" customHeight="1" x14ac:dyDescent="0.2">
      <c r="A16" s="15">
        <v>1</v>
      </c>
      <c r="B16" s="14" t="s">
        <v>10</v>
      </c>
      <c r="C16" s="15" t="s">
        <v>245</v>
      </c>
    </row>
    <row r="17" spans="1:11" ht="15" customHeight="1" x14ac:dyDescent="0.2">
      <c r="A17" s="1" t="s">
        <v>11</v>
      </c>
      <c r="B17" s="1"/>
    </row>
    <row r="18" spans="1:11" ht="44.25" customHeight="1" x14ac:dyDescent="0.2">
      <c r="A18" s="70" t="s">
        <v>7</v>
      </c>
      <c r="B18" s="70" t="s">
        <v>12</v>
      </c>
      <c r="C18" s="70" t="s">
        <v>13</v>
      </c>
      <c r="D18" s="71" t="s">
        <v>14</v>
      </c>
      <c r="E18" s="71" t="s">
        <v>15</v>
      </c>
      <c r="F18" s="71"/>
      <c r="G18" s="71"/>
      <c r="H18" s="70" t="s">
        <v>8</v>
      </c>
      <c r="I18" s="70"/>
      <c r="J18" s="70" t="s">
        <v>16</v>
      </c>
      <c r="K18" s="70" t="s">
        <v>17</v>
      </c>
    </row>
    <row r="19" spans="1:11" ht="34.15" customHeight="1" x14ac:dyDescent="0.2">
      <c r="A19" s="70"/>
      <c r="B19" s="70"/>
      <c r="C19" s="70"/>
      <c r="D19" s="71"/>
      <c r="E19" s="72" t="s">
        <v>18</v>
      </c>
      <c r="F19" s="73" t="s">
        <v>19</v>
      </c>
      <c r="G19" s="73" t="s">
        <v>20</v>
      </c>
      <c r="H19" s="70" t="s">
        <v>10</v>
      </c>
      <c r="I19" s="70"/>
      <c r="J19" s="70"/>
      <c r="K19" s="70"/>
    </row>
    <row r="20" spans="1:11" ht="24" x14ac:dyDescent="0.2">
      <c r="A20" s="70"/>
      <c r="B20" s="70"/>
      <c r="C20" s="70"/>
      <c r="D20" s="71"/>
      <c r="E20" s="72"/>
      <c r="F20" s="73"/>
      <c r="G20" s="73"/>
      <c r="H20" s="15" t="s">
        <v>19</v>
      </c>
      <c r="I20" s="15" t="s">
        <v>20</v>
      </c>
      <c r="J20" s="70"/>
      <c r="K20" s="70"/>
    </row>
    <row r="21" spans="1:11" ht="12.75" customHeight="1" x14ac:dyDescent="0.25">
      <c r="A21" s="15">
        <v>1</v>
      </c>
      <c r="B21" s="51" t="s">
        <v>21</v>
      </c>
      <c r="C21" s="18"/>
      <c r="D21" s="52" t="s">
        <v>276</v>
      </c>
      <c r="E21" s="52">
        <v>5</v>
      </c>
      <c r="F21" s="52">
        <v>890.2</v>
      </c>
      <c r="G21" s="52">
        <f>E21*F21</f>
        <v>4451</v>
      </c>
      <c r="H21" s="52"/>
      <c r="I21" s="19">
        <f>H21*E21</f>
        <v>0</v>
      </c>
      <c r="J21" s="20" t="s">
        <v>22</v>
      </c>
      <c r="K21" s="20" t="s">
        <v>23</v>
      </c>
    </row>
    <row r="22" spans="1:11" ht="12.75" customHeight="1" x14ac:dyDescent="0.25">
      <c r="A22" s="15">
        <v>2</v>
      </c>
      <c r="B22" s="52" t="s">
        <v>25</v>
      </c>
      <c r="C22" s="18"/>
      <c r="D22" s="52" t="s">
        <v>276</v>
      </c>
      <c r="E22" s="52">
        <v>10</v>
      </c>
      <c r="F22" s="52">
        <v>324</v>
      </c>
      <c r="G22" s="52">
        <f t="shared" ref="G22:G85" si="0">E22*F22</f>
        <v>3240</v>
      </c>
      <c r="H22" s="52"/>
      <c r="I22" s="19">
        <f t="shared" ref="I22:I85" si="1">H22*E22</f>
        <v>0</v>
      </c>
      <c r="J22" s="20" t="s">
        <v>22</v>
      </c>
      <c r="K22" s="20" t="s">
        <v>23</v>
      </c>
    </row>
    <row r="23" spans="1:11" ht="12.75" customHeight="1" x14ac:dyDescent="0.25">
      <c r="A23" s="15">
        <v>3</v>
      </c>
      <c r="B23" s="52" t="s">
        <v>26</v>
      </c>
      <c r="C23" s="18"/>
      <c r="D23" s="52" t="s">
        <v>276</v>
      </c>
      <c r="E23" s="52">
        <v>20</v>
      </c>
      <c r="F23" s="52">
        <v>5582.49</v>
      </c>
      <c r="G23" s="52">
        <f t="shared" si="0"/>
        <v>111649.79999999999</v>
      </c>
      <c r="H23" s="53">
        <v>5582</v>
      </c>
      <c r="I23" s="19">
        <f t="shared" si="1"/>
        <v>111640</v>
      </c>
      <c r="J23" s="20" t="s">
        <v>10</v>
      </c>
      <c r="K23" s="20" t="s">
        <v>24</v>
      </c>
    </row>
    <row r="24" spans="1:11" ht="12.75" customHeight="1" x14ac:dyDescent="0.25">
      <c r="A24" s="15">
        <v>4</v>
      </c>
      <c r="B24" s="51" t="s">
        <v>27</v>
      </c>
      <c r="C24" s="18"/>
      <c r="D24" s="52" t="s">
        <v>276</v>
      </c>
      <c r="E24" s="52">
        <v>30</v>
      </c>
      <c r="F24" s="52">
        <v>1010</v>
      </c>
      <c r="G24" s="52">
        <f t="shared" si="0"/>
        <v>30300</v>
      </c>
      <c r="H24" s="53">
        <v>1010</v>
      </c>
      <c r="I24" s="19">
        <f t="shared" si="1"/>
        <v>30300</v>
      </c>
      <c r="J24" s="20" t="s">
        <v>10</v>
      </c>
      <c r="K24" s="20" t="s">
        <v>24</v>
      </c>
    </row>
    <row r="25" spans="1:11" ht="12.75" customHeight="1" x14ac:dyDescent="0.25">
      <c r="A25" s="15">
        <v>5</v>
      </c>
      <c r="B25" s="52" t="s">
        <v>28</v>
      </c>
      <c r="C25" s="18"/>
      <c r="D25" s="52" t="s">
        <v>276</v>
      </c>
      <c r="E25" s="52">
        <v>10</v>
      </c>
      <c r="F25" s="52">
        <v>11267.22</v>
      </c>
      <c r="G25" s="52">
        <f t="shared" si="0"/>
        <v>112672.2</v>
      </c>
      <c r="H25" s="53">
        <v>11267</v>
      </c>
      <c r="I25" s="19">
        <f t="shared" si="1"/>
        <v>112670</v>
      </c>
      <c r="J25" s="20" t="s">
        <v>10</v>
      </c>
      <c r="K25" s="20" t="s">
        <v>24</v>
      </c>
    </row>
    <row r="26" spans="1:11" ht="12.75" customHeight="1" x14ac:dyDescent="0.25">
      <c r="A26" s="15">
        <v>6</v>
      </c>
      <c r="B26" s="51" t="s">
        <v>29</v>
      </c>
      <c r="C26" s="18"/>
      <c r="D26" s="52" t="s">
        <v>276</v>
      </c>
      <c r="E26" s="52">
        <v>50</v>
      </c>
      <c r="F26" s="52">
        <v>421.91</v>
      </c>
      <c r="G26" s="52">
        <f t="shared" si="0"/>
        <v>21095.5</v>
      </c>
      <c r="H26" s="53">
        <v>420</v>
      </c>
      <c r="I26" s="19">
        <f t="shared" si="1"/>
        <v>21000</v>
      </c>
      <c r="J26" s="20" t="s">
        <v>10</v>
      </c>
      <c r="K26" s="20" t="s">
        <v>24</v>
      </c>
    </row>
    <row r="27" spans="1:11" ht="12.75" customHeight="1" x14ac:dyDescent="0.25">
      <c r="A27" s="15">
        <v>7</v>
      </c>
      <c r="B27" s="52" t="s">
        <v>30</v>
      </c>
      <c r="C27" s="18"/>
      <c r="D27" s="52" t="s">
        <v>276</v>
      </c>
      <c r="E27" s="52">
        <v>120</v>
      </c>
      <c r="F27" s="52">
        <v>2075.31</v>
      </c>
      <c r="G27" s="52">
        <f t="shared" si="0"/>
        <v>249037.19999999998</v>
      </c>
      <c r="H27" s="53">
        <v>2075</v>
      </c>
      <c r="I27" s="19">
        <f t="shared" si="1"/>
        <v>249000</v>
      </c>
      <c r="J27" s="20" t="s">
        <v>10</v>
      </c>
      <c r="K27" s="20" t="s">
        <v>24</v>
      </c>
    </row>
    <row r="28" spans="1:11" ht="12.75" customHeight="1" x14ac:dyDescent="0.25">
      <c r="A28" s="15">
        <v>8</v>
      </c>
      <c r="B28" s="52" t="s">
        <v>31</v>
      </c>
      <c r="C28" s="18"/>
      <c r="D28" s="52" t="s">
        <v>276</v>
      </c>
      <c r="E28" s="52">
        <v>50</v>
      </c>
      <c r="F28" s="52">
        <v>11230.14</v>
      </c>
      <c r="G28" s="52">
        <f t="shared" si="0"/>
        <v>561507</v>
      </c>
      <c r="H28" s="52"/>
      <c r="I28" s="19">
        <f t="shared" si="1"/>
        <v>0</v>
      </c>
      <c r="J28" s="20" t="s">
        <v>22</v>
      </c>
      <c r="K28" s="20" t="s">
        <v>23</v>
      </c>
    </row>
    <row r="29" spans="1:11" ht="12.75" customHeight="1" x14ac:dyDescent="0.25">
      <c r="A29" s="15">
        <v>9</v>
      </c>
      <c r="B29" s="52" t="s">
        <v>32</v>
      </c>
      <c r="C29" s="18"/>
      <c r="D29" s="52" t="s">
        <v>276</v>
      </c>
      <c r="E29" s="52">
        <v>45</v>
      </c>
      <c r="F29" s="52">
        <v>420.61</v>
      </c>
      <c r="G29" s="52">
        <f t="shared" si="0"/>
        <v>18927.45</v>
      </c>
      <c r="H29" s="53">
        <v>420</v>
      </c>
      <c r="I29" s="19">
        <f t="shared" si="1"/>
        <v>18900</v>
      </c>
      <c r="J29" s="20" t="s">
        <v>10</v>
      </c>
      <c r="K29" s="20" t="s">
        <v>24</v>
      </c>
    </row>
    <row r="30" spans="1:11" ht="12.75" customHeight="1" x14ac:dyDescent="0.25">
      <c r="A30" s="15">
        <v>10</v>
      </c>
      <c r="B30" s="51" t="s">
        <v>33</v>
      </c>
      <c r="C30" s="18"/>
      <c r="D30" s="52" t="s">
        <v>276</v>
      </c>
      <c r="E30" s="52">
        <v>15</v>
      </c>
      <c r="F30" s="52">
        <v>1885.06</v>
      </c>
      <c r="G30" s="52">
        <f t="shared" si="0"/>
        <v>28275.899999999998</v>
      </c>
      <c r="H30" s="52"/>
      <c r="I30" s="19">
        <f t="shared" si="1"/>
        <v>0</v>
      </c>
      <c r="J30" s="20" t="s">
        <v>22</v>
      </c>
      <c r="K30" s="20" t="s">
        <v>23</v>
      </c>
    </row>
    <row r="31" spans="1:11" ht="12.75" customHeight="1" x14ac:dyDescent="0.25">
      <c r="A31" s="15">
        <v>11</v>
      </c>
      <c r="B31" s="52" t="s">
        <v>34</v>
      </c>
      <c r="C31" s="18"/>
      <c r="D31" s="52" t="s">
        <v>276</v>
      </c>
      <c r="E31" s="52">
        <v>300</v>
      </c>
      <c r="F31" s="52">
        <v>1884.05</v>
      </c>
      <c r="G31" s="52">
        <f t="shared" si="0"/>
        <v>565215</v>
      </c>
      <c r="H31" s="53">
        <v>1884</v>
      </c>
      <c r="I31" s="19">
        <f t="shared" si="1"/>
        <v>565200</v>
      </c>
      <c r="J31" s="20" t="s">
        <v>10</v>
      </c>
      <c r="K31" s="20" t="s">
        <v>24</v>
      </c>
    </row>
    <row r="32" spans="1:11" ht="12.75" customHeight="1" x14ac:dyDescent="0.25">
      <c r="A32" s="15">
        <v>12</v>
      </c>
      <c r="B32" s="51" t="s">
        <v>35</v>
      </c>
      <c r="C32" s="18"/>
      <c r="D32" s="52" t="s">
        <v>276</v>
      </c>
      <c r="E32" s="52">
        <v>20</v>
      </c>
      <c r="F32" s="52">
        <v>1176</v>
      </c>
      <c r="G32" s="52">
        <f t="shared" si="0"/>
        <v>23520</v>
      </c>
      <c r="H32" s="53">
        <v>1175</v>
      </c>
      <c r="I32" s="19">
        <f t="shared" si="1"/>
        <v>23500</v>
      </c>
      <c r="J32" s="20" t="s">
        <v>10</v>
      </c>
      <c r="K32" s="20" t="s">
        <v>24</v>
      </c>
    </row>
    <row r="33" spans="1:11" ht="12.75" customHeight="1" x14ac:dyDescent="0.25">
      <c r="A33" s="15">
        <v>13</v>
      </c>
      <c r="B33" s="51" t="s">
        <v>36</v>
      </c>
      <c r="C33" s="18"/>
      <c r="D33" s="52" t="s">
        <v>276</v>
      </c>
      <c r="E33" s="52">
        <v>30</v>
      </c>
      <c r="F33" s="52">
        <v>11682.96</v>
      </c>
      <c r="G33" s="52">
        <f t="shared" si="0"/>
        <v>350488.8</v>
      </c>
      <c r="H33" s="52"/>
      <c r="I33" s="19">
        <f t="shared" si="1"/>
        <v>0</v>
      </c>
      <c r="J33" s="20" t="s">
        <v>22</v>
      </c>
      <c r="K33" s="20" t="s">
        <v>23</v>
      </c>
    </row>
    <row r="34" spans="1:11" ht="12.75" customHeight="1" x14ac:dyDescent="0.25">
      <c r="A34" s="15">
        <v>14</v>
      </c>
      <c r="B34" s="52" t="s">
        <v>37</v>
      </c>
      <c r="C34" s="18"/>
      <c r="D34" s="52" t="s">
        <v>276</v>
      </c>
      <c r="E34" s="52">
        <v>80</v>
      </c>
      <c r="F34" s="52">
        <v>103.53</v>
      </c>
      <c r="G34" s="52">
        <f t="shared" si="0"/>
        <v>8282.4</v>
      </c>
      <c r="H34" s="52"/>
      <c r="I34" s="19">
        <f t="shared" si="1"/>
        <v>0</v>
      </c>
      <c r="J34" s="20" t="s">
        <v>22</v>
      </c>
      <c r="K34" s="20" t="s">
        <v>23</v>
      </c>
    </row>
    <row r="35" spans="1:11" ht="12.75" customHeight="1" x14ac:dyDescent="0.25">
      <c r="A35" s="15">
        <v>15</v>
      </c>
      <c r="B35" s="52" t="s">
        <v>38</v>
      </c>
      <c r="C35" s="18"/>
      <c r="D35" s="52" t="s">
        <v>276</v>
      </c>
      <c r="E35" s="52">
        <v>10</v>
      </c>
      <c r="F35" s="52">
        <v>577.04999999999995</v>
      </c>
      <c r="G35" s="52">
        <f t="shared" si="0"/>
        <v>5770.5</v>
      </c>
      <c r="H35" s="52"/>
      <c r="I35" s="19">
        <f t="shared" si="1"/>
        <v>0</v>
      </c>
      <c r="J35" s="20" t="s">
        <v>22</v>
      </c>
      <c r="K35" s="20" t="s">
        <v>23</v>
      </c>
    </row>
    <row r="36" spans="1:11" ht="12.75" customHeight="1" x14ac:dyDescent="0.25">
      <c r="A36" s="15">
        <v>16</v>
      </c>
      <c r="B36" s="52" t="s">
        <v>39</v>
      </c>
      <c r="C36" s="18"/>
      <c r="D36" s="52" t="s">
        <v>276</v>
      </c>
      <c r="E36" s="52">
        <v>100</v>
      </c>
      <c r="F36" s="52">
        <v>363.31</v>
      </c>
      <c r="G36" s="52">
        <f t="shared" si="0"/>
        <v>36331</v>
      </c>
      <c r="H36" s="52"/>
      <c r="I36" s="19">
        <f t="shared" si="1"/>
        <v>0</v>
      </c>
      <c r="J36" s="20" t="s">
        <v>22</v>
      </c>
      <c r="K36" s="20" t="s">
        <v>23</v>
      </c>
    </row>
    <row r="37" spans="1:11" ht="12.75" customHeight="1" x14ac:dyDescent="0.25">
      <c r="A37" s="15">
        <v>17</v>
      </c>
      <c r="B37" s="52" t="s">
        <v>40</v>
      </c>
      <c r="C37" s="18"/>
      <c r="D37" s="52" t="s">
        <v>276</v>
      </c>
      <c r="E37" s="52">
        <v>10</v>
      </c>
      <c r="F37" s="52">
        <v>4000</v>
      </c>
      <c r="G37" s="52">
        <f t="shared" si="0"/>
        <v>40000</v>
      </c>
      <c r="H37" s="52"/>
      <c r="I37" s="19">
        <f t="shared" si="1"/>
        <v>0</v>
      </c>
      <c r="J37" s="20" t="s">
        <v>22</v>
      </c>
      <c r="K37" s="20" t="s">
        <v>23</v>
      </c>
    </row>
    <row r="38" spans="1:11" ht="12.75" customHeight="1" x14ac:dyDescent="0.25">
      <c r="A38" s="15">
        <v>18</v>
      </c>
      <c r="B38" s="52" t="s">
        <v>41</v>
      </c>
      <c r="C38" s="18"/>
      <c r="D38" s="52" t="s">
        <v>276</v>
      </c>
      <c r="E38" s="52">
        <v>50</v>
      </c>
      <c r="F38" s="52">
        <v>1718.41</v>
      </c>
      <c r="G38" s="52">
        <f t="shared" si="0"/>
        <v>85920.5</v>
      </c>
      <c r="H38" s="52"/>
      <c r="I38" s="19">
        <f t="shared" si="1"/>
        <v>0</v>
      </c>
      <c r="J38" s="20" t="s">
        <v>22</v>
      </c>
      <c r="K38" s="20" t="s">
        <v>23</v>
      </c>
    </row>
    <row r="39" spans="1:11" ht="12.75" customHeight="1" x14ac:dyDescent="0.25">
      <c r="A39" s="15">
        <v>19</v>
      </c>
      <c r="B39" s="51" t="s">
        <v>42</v>
      </c>
      <c r="C39" s="18"/>
      <c r="D39" s="52" t="s">
        <v>276</v>
      </c>
      <c r="E39" s="52">
        <v>10</v>
      </c>
      <c r="F39" s="52">
        <v>1908.85</v>
      </c>
      <c r="G39" s="52">
        <f t="shared" si="0"/>
        <v>19088.5</v>
      </c>
      <c r="H39" s="52"/>
      <c r="I39" s="19">
        <f t="shared" si="1"/>
        <v>0</v>
      </c>
      <c r="J39" s="20" t="s">
        <v>22</v>
      </c>
      <c r="K39" s="20" t="s">
        <v>23</v>
      </c>
    </row>
    <row r="40" spans="1:11" ht="12.75" customHeight="1" x14ac:dyDescent="0.25">
      <c r="A40" s="15">
        <v>20</v>
      </c>
      <c r="B40" s="52" t="s">
        <v>246</v>
      </c>
      <c r="C40" s="18"/>
      <c r="D40" s="52" t="s">
        <v>276</v>
      </c>
      <c r="E40" s="52">
        <v>100</v>
      </c>
      <c r="F40" s="52">
        <v>2482.89</v>
      </c>
      <c r="G40" s="52">
        <f t="shared" si="0"/>
        <v>248289</v>
      </c>
      <c r="H40" s="52"/>
      <c r="I40" s="19">
        <f t="shared" si="1"/>
        <v>0</v>
      </c>
      <c r="J40" s="20" t="s">
        <v>22</v>
      </c>
      <c r="K40" s="20" t="s">
        <v>23</v>
      </c>
    </row>
    <row r="41" spans="1:11" ht="12.75" customHeight="1" x14ac:dyDescent="0.25">
      <c r="A41" s="15">
        <v>21</v>
      </c>
      <c r="B41" s="52" t="s">
        <v>247</v>
      </c>
      <c r="C41" s="18"/>
      <c r="D41" s="52" t="s">
        <v>276</v>
      </c>
      <c r="E41" s="52">
        <v>50</v>
      </c>
      <c r="F41" s="52">
        <v>314.32</v>
      </c>
      <c r="G41" s="52">
        <f t="shared" si="0"/>
        <v>15716</v>
      </c>
      <c r="H41" s="52"/>
      <c r="I41" s="19">
        <f t="shared" si="1"/>
        <v>0</v>
      </c>
      <c r="J41" s="20" t="s">
        <v>22</v>
      </c>
      <c r="K41" s="20" t="s">
        <v>23</v>
      </c>
    </row>
    <row r="42" spans="1:11" ht="12.75" customHeight="1" x14ac:dyDescent="0.25">
      <c r="A42" s="15">
        <v>22</v>
      </c>
      <c r="B42" s="51" t="s">
        <v>43</v>
      </c>
      <c r="C42" s="18"/>
      <c r="D42" s="52" t="s">
        <v>276</v>
      </c>
      <c r="E42" s="52">
        <v>50</v>
      </c>
      <c r="F42" s="52">
        <v>50.3</v>
      </c>
      <c r="G42" s="52">
        <f t="shared" si="0"/>
        <v>2515</v>
      </c>
      <c r="H42" s="52"/>
      <c r="I42" s="19">
        <f t="shared" si="1"/>
        <v>0</v>
      </c>
      <c r="J42" s="20" t="s">
        <v>22</v>
      </c>
      <c r="K42" s="20" t="s">
        <v>23</v>
      </c>
    </row>
    <row r="43" spans="1:11" ht="12.75" customHeight="1" x14ac:dyDescent="0.25">
      <c r="A43" s="15">
        <v>23</v>
      </c>
      <c r="B43" s="51" t="s">
        <v>44</v>
      </c>
      <c r="C43" s="18"/>
      <c r="D43" s="52" t="s">
        <v>276</v>
      </c>
      <c r="E43" s="52">
        <v>100</v>
      </c>
      <c r="F43" s="52">
        <v>160.68</v>
      </c>
      <c r="G43" s="52">
        <f t="shared" si="0"/>
        <v>16068</v>
      </c>
      <c r="H43" s="52"/>
      <c r="I43" s="19">
        <f t="shared" si="1"/>
        <v>0</v>
      </c>
      <c r="J43" s="20" t="s">
        <v>22</v>
      </c>
      <c r="K43" s="20" t="s">
        <v>23</v>
      </c>
    </row>
    <row r="44" spans="1:11" ht="12.75" customHeight="1" x14ac:dyDescent="0.25">
      <c r="A44" s="15">
        <v>24</v>
      </c>
      <c r="B44" s="52" t="s">
        <v>45</v>
      </c>
      <c r="C44" s="18"/>
      <c r="D44" s="52" t="s">
        <v>276</v>
      </c>
      <c r="E44" s="52">
        <v>10</v>
      </c>
      <c r="F44" s="52">
        <v>5918.42</v>
      </c>
      <c r="G44" s="52">
        <f t="shared" si="0"/>
        <v>59184.2</v>
      </c>
      <c r="H44" s="52"/>
      <c r="I44" s="19">
        <f t="shared" si="1"/>
        <v>0</v>
      </c>
      <c r="J44" s="20" t="s">
        <v>22</v>
      </c>
      <c r="K44" s="20" t="s">
        <v>23</v>
      </c>
    </row>
    <row r="45" spans="1:11" ht="12.75" customHeight="1" x14ac:dyDescent="0.25">
      <c r="A45" s="15">
        <v>25</v>
      </c>
      <c r="B45" s="52" t="s">
        <v>46</v>
      </c>
      <c r="C45" s="18"/>
      <c r="D45" s="52" t="s">
        <v>276</v>
      </c>
      <c r="E45" s="52">
        <v>50</v>
      </c>
      <c r="F45" s="52">
        <v>3784.32</v>
      </c>
      <c r="G45" s="52">
        <f t="shared" si="0"/>
        <v>189216</v>
      </c>
      <c r="H45" s="52"/>
      <c r="I45" s="19">
        <f t="shared" si="1"/>
        <v>0</v>
      </c>
      <c r="J45" s="20" t="s">
        <v>22</v>
      </c>
      <c r="K45" s="20" t="s">
        <v>23</v>
      </c>
    </row>
    <row r="46" spans="1:11" ht="12.75" customHeight="1" x14ac:dyDescent="0.25">
      <c r="A46" s="15">
        <v>26</v>
      </c>
      <c r="B46" s="52" t="s">
        <v>47</v>
      </c>
      <c r="C46" s="18"/>
      <c r="D46" s="52" t="s">
        <v>276</v>
      </c>
      <c r="E46" s="52">
        <v>50</v>
      </c>
      <c r="F46" s="52">
        <v>2192.34</v>
      </c>
      <c r="G46" s="52">
        <f t="shared" si="0"/>
        <v>109617</v>
      </c>
      <c r="H46" s="53">
        <v>2192</v>
      </c>
      <c r="I46" s="19">
        <f t="shared" si="1"/>
        <v>109600</v>
      </c>
      <c r="J46" s="20" t="s">
        <v>10</v>
      </c>
      <c r="K46" s="20" t="s">
        <v>24</v>
      </c>
    </row>
    <row r="47" spans="1:11" ht="12.75" customHeight="1" x14ac:dyDescent="0.25">
      <c r="A47" s="15">
        <v>27</v>
      </c>
      <c r="B47" s="52" t="s">
        <v>48</v>
      </c>
      <c r="C47" s="18"/>
      <c r="D47" s="52" t="s">
        <v>276</v>
      </c>
      <c r="E47" s="52">
        <v>50</v>
      </c>
      <c r="F47" s="52">
        <v>2150.04</v>
      </c>
      <c r="G47" s="52">
        <f t="shared" si="0"/>
        <v>107502</v>
      </c>
      <c r="H47" s="52"/>
      <c r="I47" s="19">
        <f t="shared" si="1"/>
        <v>0</v>
      </c>
      <c r="J47" s="20" t="s">
        <v>22</v>
      </c>
      <c r="K47" s="20" t="s">
        <v>23</v>
      </c>
    </row>
    <row r="48" spans="1:11" ht="12.75" customHeight="1" x14ac:dyDescent="0.25">
      <c r="A48" s="15">
        <v>28</v>
      </c>
      <c r="B48" s="51" t="s">
        <v>49</v>
      </c>
      <c r="C48" s="18"/>
      <c r="D48" s="52" t="s">
        <v>276</v>
      </c>
      <c r="E48" s="52">
        <v>50</v>
      </c>
      <c r="F48" s="52">
        <v>4193.5600000000004</v>
      </c>
      <c r="G48" s="52">
        <f t="shared" si="0"/>
        <v>209678.00000000003</v>
      </c>
      <c r="H48" s="53">
        <v>4193</v>
      </c>
      <c r="I48" s="19">
        <f t="shared" si="1"/>
        <v>209650</v>
      </c>
      <c r="J48" s="20" t="s">
        <v>10</v>
      </c>
      <c r="K48" s="20" t="s">
        <v>24</v>
      </c>
    </row>
    <row r="49" spans="1:11" ht="12.75" customHeight="1" x14ac:dyDescent="0.25">
      <c r="A49" s="15">
        <v>29</v>
      </c>
      <c r="B49" s="51" t="s">
        <v>50</v>
      </c>
      <c r="C49" s="18"/>
      <c r="D49" s="52" t="s">
        <v>276</v>
      </c>
      <c r="E49" s="52">
        <v>50</v>
      </c>
      <c r="F49" s="52">
        <v>2335.02</v>
      </c>
      <c r="G49" s="52">
        <f t="shared" si="0"/>
        <v>116751</v>
      </c>
      <c r="H49" s="53">
        <v>2335</v>
      </c>
      <c r="I49" s="19">
        <f t="shared" si="1"/>
        <v>116750</v>
      </c>
      <c r="J49" s="20" t="s">
        <v>10</v>
      </c>
      <c r="K49" s="20" t="s">
        <v>24</v>
      </c>
    </row>
    <row r="50" spans="1:11" ht="12.75" customHeight="1" x14ac:dyDescent="0.25">
      <c r="A50" s="15">
        <v>30</v>
      </c>
      <c r="B50" s="52" t="s">
        <v>51</v>
      </c>
      <c r="C50" s="18"/>
      <c r="D50" s="52" t="s">
        <v>276</v>
      </c>
      <c r="E50" s="52">
        <v>30</v>
      </c>
      <c r="F50" s="52">
        <v>1781.15</v>
      </c>
      <c r="G50" s="52">
        <f t="shared" si="0"/>
        <v>53434.5</v>
      </c>
      <c r="H50" s="52"/>
      <c r="I50" s="19">
        <f t="shared" si="1"/>
        <v>0</v>
      </c>
      <c r="J50" s="20" t="s">
        <v>22</v>
      </c>
      <c r="K50" s="20" t="s">
        <v>23</v>
      </c>
    </row>
    <row r="51" spans="1:11" ht="12.75" customHeight="1" x14ac:dyDescent="0.25">
      <c r="A51" s="15">
        <v>31</v>
      </c>
      <c r="B51" s="52" t="s">
        <v>248</v>
      </c>
      <c r="C51" s="18"/>
      <c r="D51" s="52" t="s">
        <v>276</v>
      </c>
      <c r="E51" s="52">
        <v>10</v>
      </c>
      <c r="F51" s="52">
        <v>2802.7</v>
      </c>
      <c r="G51" s="52">
        <v>28027</v>
      </c>
      <c r="H51" s="52"/>
      <c r="I51" s="19">
        <f t="shared" si="1"/>
        <v>0</v>
      </c>
      <c r="J51" s="20" t="s">
        <v>22</v>
      </c>
      <c r="K51" s="20" t="s">
        <v>23</v>
      </c>
    </row>
    <row r="52" spans="1:11" ht="12.75" customHeight="1" x14ac:dyDescent="0.25">
      <c r="A52" s="15">
        <v>32</v>
      </c>
      <c r="B52" s="51" t="s">
        <v>52</v>
      </c>
      <c r="C52" s="18"/>
      <c r="D52" s="52" t="s">
        <v>276</v>
      </c>
      <c r="E52" s="52">
        <v>60</v>
      </c>
      <c r="F52" s="52">
        <v>4129.9399999999996</v>
      </c>
      <c r="G52" s="52">
        <f t="shared" si="0"/>
        <v>247796.39999999997</v>
      </c>
      <c r="H52" s="53">
        <v>4129</v>
      </c>
      <c r="I52" s="19">
        <f t="shared" si="1"/>
        <v>247740</v>
      </c>
      <c r="J52" s="20" t="s">
        <v>10</v>
      </c>
      <c r="K52" s="20" t="s">
        <v>24</v>
      </c>
    </row>
    <row r="53" spans="1:11" ht="12.75" customHeight="1" x14ac:dyDescent="0.25">
      <c r="A53" s="15">
        <v>33</v>
      </c>
      <c r="B53" s="52" t="s">
        <v>53</v>
      </c>
      <c r="C53" s="18"/>
      <c r="D53" s="52" t="s">
        <v>276</v>
      </c>
      <c r="E53" s="52">
        <v>10</v>
      </c>
      <c r="F53" s="52">
        <v>1767.91</v>
      </c>
      <c r="G53" s="52">
        <f t="shared" si="0"/>
        <v>17679.100000000002</v>
      </c>
      <c r="H53" s="52"/>
      <c r="I53" s="19">
        <f t="shared" si="1"/>
        <v>0</v>
      </c>
      <c r="J53" s="20" t="s">
        <v>22</v>
      </c>
      <c r="K53" s="20" t="s">
        <v>23</v>
      </c>
    </row>
    <row r="54" spans="1:11" ht="12.75" customHeight="1" x14ac:dyDescent="0.25">
      <c r="A54" s="15">
        <v>34</v>
      </c>
      <c r="B54" s="52" t="s">
        <v>54</v>
      </c>
      <c r="C54" s="18"/>
      <c r="D54" s="52" t="s">
        <v>276</v>
      </c>
      <c r="E54" s="52">
        <v>20</v>
      </c>
      <c r="F54" s="52">
        <v>7501.24</v>
      </c>
      <c r="G54" s="52">
        <f t="shared" si="0"/>
        <v>150024.79999999999</v>
      </c>
      <c r="H54" s="52"/>
      <c r="I54" s="19">
        <f t="shared" si="1"/>
        <v>0</v>
      </c>
      <c r="J54" s="20" t="s">
        <v>22</v>
      </c>
      <c r="K54" s="20" t="s">
        <v>23</v>
      </c>
    </row>
    <row r="55" spans="1:11" ht="12.75" customHeight="1" x14ac:dyDescent="0.25">
      <c r="A55" s="15">
        <v>35</v>
      </c>
      <c r="B55" s="51" t="s">
        <v>55</v>
      </c>
      <c r="C55" s="18"/>
      <c r="D55" s="52" t="s">
        <v>277</v>
      </c>
      <c r="E55" s="52">
        <v>2000</v>
      </c>
      <c r="F55" s="52">
        <v>395</v>
      </c>
      <c r="G55" s="52">
        <f t="shared" si="0"/>
        <v>790000</v>
      </c>
      <c r="H55" s="53">
        <v>395</v>
      </c>
      <c r="I55" s="19">
        <f t="shared" si="1"/>
        <v>790000</v>
      </c>
      <c r="J55" s="20" t="s">
        <v>10</v>
      </c>
      <c r="K55" s="20" t="s">
        <v>24</v>
      </c>
    </row>
    <row r="56" spans="1:11" ht="12.75" customHeight="1" x14ac:dyDescent="0.25">
      <c r="A56" s="15">
        <v>36</v>
      </c>
      <c r="B56" s="52" t="s">
        <v>56</v>
      </c>
      <c r="C56" s="18"/>
      <c r="D56" s="52" t="s">
        <v>276</v>
      </c>
      <c r="E56" s="52">
        <v>10</v>
      </c>
      <c r="F56" s="52">
        <v>3983.25</v>
      </c>
      <c r="G56" s="52">
        <f t="shared" si="0"/>
        <v>39832.5</v>
      </c>
      <c r="H56" s="52"/>
      <c r="I56" s="19">
        <f t="shared" si="1"/>
        <v>0</v>
      </c>
      <c r="J56" s="20" t="s">
        <v>22</v>
      </c>
      <c r="K56" s="20" t="s">
        <v>23</v>
      </c>
    </row>
    <row r="57" spans="1:11" ht="12.75" customHeight="1" x14ac:dyDescent="0.25">
      <c r="A57" s="15">
        <v>37</v>
      </c>
      <c r="B57" s="52" t="s">
        <v>57</v>
      </c>
      <c r="C57" s="18"/>
      <c r="D57" s="52" t="s">
        <v>278</v>
      </c>
      <c r="E57" s="52">
        <v>50</v>
      </c>
      <c r="F57" s="52">
        <v>423.05</v>
      </c>
      <c r="G57" s="52">
        <f t="shared" si="0"/>
        <v>21152.5</v>
      </c>
      <c r="H57" s="53">
        <v>423</v>
      </c>
      <c r="I57" s="19">
        <f t="shared" si="1"/>
        <v>21150</v>
      </c>
      <c r="J57" s="20" t="s">
        <v>10</v>
      </c>
      <c r="K57" s="20" t="s">
        <v>24</v>
      </c>
    </row>
    <row r="58" spans="1:11" ht="12.75" customHeight="1" x14ac:dyDescent="0.25">
      <c r="A58" s="15">
        <v>38</v>
      </c>
      <c r="B58" s="52" t="s">
        <v>58</v>
      </c>
      <c r="C58" s="18"/>
      <c r="D58" s="52" t="s">
        <v>276</v>
      </c>
      <c r="E58" s="52">
        <v>30</v>
      </c>
      <c r="F58" s="52">
        <v>163.99</v>
      </c>
      <c r="G58" s="52">
        <f t="shared" si="0"/>
        <v>4919.7000000000007</v>
      </c>
      <c r="H58" s="53">
        <v>163</v>
      </c>
      <c r="I58" s="19">
        <f t="shared" si="1"/>
        <v>4890</v>
      </c>
      <c r="J58" s="20" t="s">
        <v>10</v>
      </c>
      <c r="K58" s="20" t="s">
        <v>24</v>
      </c>
    </row>
    <row r="59" spans="1:11" ht="12.75" customHeight="1" x14ac:dyDescent="0.25">
      <c r="A59" s="15">
        <v>39</v>
      </c>
      <c r="B59" s="52" t="s">
        <v>59</v>
      </c>
      <c r="C59" s="18"/>
      <c r="D59" s="52" t="s">
        <v>276</v>
      </c>
      <c r="E59" s="52">
        <v>15</v>
      </c>
      <c r="F59" s="52">
        <v>1462.48</v>
      </c>
      <c r="G59" s="52">
        <f t="shared" si="0"/>
        <v>21937.200000000001</v>
      </c>
      <c r="H59" s="52"/>
      <c r="I59" s="19">
        <f t="shared" si="1"/>
        <v>0</v>
      </c>
      <c r="J59" s="20" t="s">
        <v>22</v>
      </c>
      <c r="K59" s="20" t="s">
        <v>23</v>
      </c>
    </row>
    <row r="60" spans="1:11" ht="12.75" customHeight="1" x14ac:dyDescent="0.25">
      <c r="A60" s="15">
        <v>40</v>
      </c>
      <c r="B60" s="51" t="s">
        <v>249</v>
      </c>
      <c r="C60" s="18"/>
      <c r="D60" s="52" t="s">
        <v>276</v>
      </c>
      <c r="E60" s="52">
        <v>10</v>
      </c>
      <c r="F60" s="52">
        <v>550.89</v>
      </c>
      <c r="G60" s="52">
        <f t="shared" si="0"/>
        <v>5508.9</v>
      </c>
      <c r="H60" s="52"/>
      <c r="I60" s="19">
        <f t="shared" si="1"/>
        <v>0</v>
      </c>
      <c r="J60" s="20" t="s">
        <v>22</v>
      </c>
      <c r="K60" s="20" t="s">
        <v>23</v>
      </c>
    </row>
    <row r="61" spans="1:11" ht="12.75" customHeight="1" x14ac:dyDescent="0.25">
      <c r="A61" s="15">
        <v>41</v>
      </c>
      <c r="B61" s="51" t="s">
        <v>250</v>
      </c>
      <c r="C61" s="18"/>
      <c r="D61" s="52" t="s">
        <v>276</v>
      </c>
      <c r="E61" s="52">
        <v>30</v>
      </c>
      <c r="F61" s="52">
        <v>1557.93</v>
      </c>
      <c r="G61" s="52">
        <f t="shared" si="0"/>
        <v>46737.9</v>
      </c>
      <c r="H61" s="52"/>
      <c r="I61" s="19">
        <f t="shared" si="1"/>
        <v>0</v>
      </c>
      <c r="J61" s="20" t="s">
        <v>22</v>
      </c>
      <c r="K61" s="20" t="s">
        <v>23</v>
      </c>
    </row>
    <row r="62" spans="1:11" ht="12.75" customHeight="1" x14ac:dyDescent="0.25">
      <c r="A62" s="15">
        <v>42</v>
      </c>
      <c r="B62" s="51" t="s">
        <v>60</v>
      </c>
      <c r="C62" s="18"/>
      <c r="D62" s="52" t="s">
        <v>276</v>
      </c>
      <c r="E62" s="52">
        <v>30</v>
      </c>
      <c r="F62" s="52">
        <v>4705.5200000000004</v>
      </c>
      <c r="G62" s="52">
        <f t="shared" si="0"/>
        <v>141165.6</v>
      </c>
      <c r="H62" s="52"/>
      <c r="I62" s="19">
        <f t="shared" si="1"/>
        <v>0</v>
      </c>
      <c r="J62" s="20" t="s">
        <v>22</v>
      </c>
      <c r="K62" s="20" t="s">
        <v>23</v>
      </c>
    </row>
    <row r="63" spans="1:11" ht="12.75" customHeight="1" x14ac:dyDescent="0.25">
      <c r="A63" s="15">
        <v>43</v>
      </c>
      <c r="B63" s="51" t="s">
        <v>251</v>
      </c>
      <c r="C63" s="18"/>
      <c r="D63" s="52" t="s">
        <v>276</v>
      </c>
      <c r="E63" s="52">
        <v>30</v>
      </c>
      <c r="F63" s="52">
        <v>409.05</v>
      </c>
      <c r="G63" s="52">
        <f t="shared" si="0"/>
        <v>12271.5</v>
      </c>
      <c r="H63" s="52"/>
      <c r="I63" s="19">
        <v>1767</v>
      </c>
      <c r="J63" s="20" t="s">
        <v>22</v>
      </c>
      <c r="K63" s="20" t="s">
        <v>23</v>
      </c>
    </row>
    <row r="64" spans="1:11" ht="12.75" customHeight="1" x14ac:dyDescent="0.25">
      <c r="A64" s="15">
        <v>44</v>
      </c>
      <c r="B64" s="52" t="s">
        <v>61</v>
      </c>
      <c r="C64" s="18"/>
      <c r="D64" s="52" t="s">
        <v>276</v>
      </c>
      <c r="E64" s="52">
        <v>2</v>
      </c>
      <c r="F64" s="52">
        <v>25300.959999999999</v>
      </c>
      <c r="G64" s="52">
        <f t="shared" si="0"/>
        <v>50601.919999999998</v>
      </c>
      <c r="H64" s="52"/>
      <c r="I64" s="19">
        <f t="shared" si="1"/>
        <v>0</v>
      </c>
      <c r="J64" s="20" t="s">
        <v>22</v>
      </c>
      <c r="K64" s="20" t="s">
        <v>23</v>
      </c>
    </row>
    <row r="65" spans="1:11" ht="12.75" customHeight="1" x14ac:dyDescent="0.25">
      <c r="A65" s="15">
        <v>45</v>
      </c>
      <c r="B65" s="52" t="s">
        <v>62</v>
      </c>
      <c r="C65" s="18"/>
      <c r="D65" s="52" t="s">
        <v>276</v>
      </c>
      <c r="E65" s="52">
        <v>50</v>
      </c>
      <c r="F65" s="52">
        <v>1745.86</v>
      </c>
      <c r="G65" s="52">
        <f t="shared" si="0"/>
        <v>87293</v>
      </c>
      <c r="H65" s="52"/>
      <c r="I65" s="19">
        <f t="shared" si="1"/>
        <v>0</v>
      </c>
      <c r="J65" s="20" t="s">
        <v>22</v>
      </c>
      <c r="K65" s="20" t="s">
        <v>23</v>
      </c>
    </row>
    <row r="66" spans="1:11" ht="12.75" customHeight="1" x14ac:dyDescent="0.25">
      <c r="A66" s="15">
        <v>46</v>
      </c>
      <c r="B66" s="52" t="s">
        <v>63</v>
      </c>
      <c r="C66" s="18"/>
      <c r="D66" s="52" t="s">
        <v>276</v>
      </c>
      <c r="E66" s="52">
        <v>50</v>
      </c>
      <c r="F66" s="52">
        <v>3585.99</v>
      </c>
      <c r="G66" s="52">
        <f t="shared" si="0"/>
        <v>179299.5</v>
      </c>
      <c r="H66" s="52"/>
      <c r="I66" s="19">
        <f t="shared" si="1"/>
        <v>0</v>
      </c>
      <c r="J66" s="20" t="s">
        <v>22</v>
      </c>
      <c r="K66" s="20" t="s">
        <v>23</v>
      </c>
    </row>
    <row r="67" spans="1:11" ht="12.75" customHeight="1" x14ac:dyDescent="0.25">
      <c r="A67" s="15">
        <v>47</v>
      </c>
      <c r="B67" s="52" t="s">
        <v>64</v>
      </c>
      <c r="C67" s="18"/>
      <c r="D67" s="52" t="s">
        <v>276</v>
      </c>
      <c r="E67" s="52">
        <v>70</v>
      </c>
      <c r="F67" s="52">
        <v>480.55</v>
      </c>
      <c r="G67" s="52">
        <f t="shared" si="0"/>
        <v>33638.5</v>
      </c>
      <c r="H67" s="53">
        <v>480</v>
      </c>
      <c r="I67" s="19">
        <f t="shared" si="1"/>
        <v>33600</v>
      </c>
      <c r="J67" s="20" t="s">
        <v>10</v>
      </c>
      <c r="K67" s="20" t="s">
        <v>24</v>
      </c>
    </row>
    <row r="68" spans="1:11" ht="12.75" customHeight="1" x14ac:dyDescent="0.25">
      <c r="A68" s="15">
        <v>48</v>
      </c>
      <c r="B68" s="52" t="s">
        <v>65</v>
      </c>
      <c r="C68" s="18"/>
      <c r="D68" s="52" t="s">
        <v>276</v>
      </c>
      <c r="E68" s="52">
        <v>30</v>
      </c>
      <c r="F68" s="52">
        <v>18850.759999999998</v>
      </c>
      <c r="G68" s="52">
        <f t="shared" si="0"/>
        <v>565522.79999999993</v>
      </c>
      <c r="H68" s="53">
        <v>18850</v>
      </c>
      <c r="I68" s="19">
        <f t="shared" si="1"/>
        <v>565500</v>
      </c>
      <c r="J68" s="20" t="s">
        <v>10</v>
      </c>
      <c r="K68" s="20" t="s">
        <v>24</v>
      </c>
    </row>
    <row r="69" spans="1:11" ht="12.75" customHeight="1" x14ac:dyDescent="0.25">
      <c r="A69" s="15">
        <v>49</v>
      </c>
      <c r="B69" s="52" t="s">
        <v>66</v>
      </c>
      <c r="C69" s="18"/>
      <c r="D69" s="52" t="s">
        <v>276</v>
      </c>
      <c r="E69" s="52">
        <v>100</v>
      </c>
      <c r="F69" s="52">
        <v>18859.87</v>
      </c>
      <c r="G69" s="52">
        <f t="shared" si="0"/>
        <v>1885987</v>
      </c>
      <c r="H69" s="53">
        <v>18859</v>
      </c>
      <c r="I69" s="19">
        <f t="shared" si="1"/>
        <v>1885900</v>
      </c>
      <c r="J69" s="20" t="s">
        <v>10</v>
      </c>
      <c r="K69" s="20" t="s">
        <v>24</v>
      </c>
    </row>
    <row r="70" spans="1:11" ht="12.75" customHeight="1" x14ac:dyDescent="0.25">
      <c r="A70" s="15">
        <v>50</v>
      </c>
      <c r="B70" s="52" t="s">
        <v>67</v>
      </c>
      <c r="C70" s="18"/>
      <c r="D70" s="52" t="s">
        <v>276</v>
      </c>
      <c r="E70" s="52">
        <v>20</v>
      </c>
      <c r="F70" s="52">
        <v>288.95</v>
      </c>
      <c r="G70" s="52">
        <f t="shared" si="0"/>
        <v>5779</v>
      </c>
      <c r="H70" s="53">
        <v>288</v>
      </c>
      <c r="I70" s="19">
        <f t="shared" si="1"/>
        <v>5760</v>
      </c>
      <c r="J70" s="20" t="s">
        <v>10</v>
      </c>
      <c r="K70" s="20" t="s">
        <v>24</v>
      </c>
    </row>
    <row r="71" spans="1:11" ht="12.75" customHeight="1" x14ac:dyDescent="0.25">
      <c r="A71" s="15">
        <v>51</v>
      </c>
      <c r="B71" s="52" t="s">
        <v>68</v>
      </c>
      <c r="C71" s="18"/>
      <c r="D71" s="52" t="s">
        <v>276</v>
      </c>
      <c r="E71" s="52">
        <v>80</v>
      </c>
      <c r="F71" s="52">
        <v>23300.26</v>
      </c>
      <c r="G71" s="52">
        <f t="shared" si="0"/>
        <v>1864020.7999999998</v>
      </c>
      <c r="H71" s="52"/>
      <c r="I71" s="19">
        <f t="shared" si="1"/>
        <v>0</v>
      </c>
      <c r="J71" s="20" t="s">
        <v>22</v>
      </c>
      <c r="K71" s="20" t="s">
        <v>23</v>
      </c>
    </row>
    <row r="72" spans="1:11" ht="12.75" customHeight="1" x14ac:dyDescent="0.25">
      <c r="A72" s="15">
        <v>52</v>
      </c>
      <c r="B72" s="52" t="s">
        <v>69</v>
      </c>
      <c r="C72" s="18"/>
      <c r="D72" s="52" t="s">
        <v>276</v>
      </c>
      <c r="E72" s="52">
        <v>5</v>
      </c>
      <c r="F72" s="52">
        <v>7850.54</v>
      </c>
      <c r="G72" s="52">
        <f t="shared" si="0"/>
        <v>39252.699999999997</v>
      </c>
      <c r="H72" s="52"/>
      <c r="I72" s="19">
        <f t="shared" si="1"/>
        <v>0</v>
      </c>
      <c r="J72" s="20" t="s">
        <v>22</v>
      </c>
      <c r="K72" s="20" t="s">
        <v>23</v>
      </c>
    </row>
    <row r="73" spans="1:11" ht="12.75" customHeight="1" x14ac:dyDescent="0.25">
      <c r="A73" s="15">
        <v>53</v>
      </c>
      <c r="B73" s="51" t="s">
        <v>70</v>
      </c>
      <c r="C73" s="18"/>
      <c r="D73" s="52" t="s">
        <v>276</v>
      </c>
      <c r="E73" s="52">
        <v>50</v>
      </c>
      <c r="F73" s="52">
        <v>652.33000000000004</v>
      </c>
      <c r="G73" s="52">
        <f t="shared" si="0"/>
        <v>32616.500000000004</v>
      </c>
      <c r="H73" s="52"/>
      <c r="I73" s="19">
        <f t="shared" si="1"/>
        <v>0</v>
      </c>
      <c r="J73" s="20" t="s">
        <v>22</v>
      </c>
      <c r="K73" s="20" t="s">
        <v>23</v>
      </c>
    </row>
    <row r="74" spans="1:11" ht="12.75" customHeight="1" x14ac:dyDescent="0.25">
      <c r="A74" s="15">
        <v>54</v>
      </c>
      <c r="B74" s="52" t="s">
        <v>71</v>
      </c>
      <c r="C74" s="18"/>
      <c r="D74" s="52" t="s">
        <v>276</v>
      </c>
      <c r="E74" s="52">
        <v>40</v>
      </c>
      <c r="F74" s="52">
        <v>2532.8200000000002</v>
      </c>
      <c r="G74" s="52">
        <f t="shared" si="0"/>
        <v>101312.8</v>
      </c>
      <c r="H74" s="52"/>
      <c r="I74" s="19">
        <f t="shared" si="1"/>
        <v>0</v>
      </c>
      <c r="J74" s="20" t="s">
        <v>22</v>
      </c>
      <c r="K74" s="20" t="s">
        <v>23</v>
      </c>
    </row>
    <row r="75" spans="1:11" ht="12.75" customHeight="1" x14ac:dyDescent="0.25">
      <c r="A75" s="15">
        <v>55</v>
      </c>
      <c r="B75" s="52" t="s">
        <v>72</v>
      </c>
      <c r="C75" s="18"/>
      <c r="D75" s="52" t="s">
        <v>276</v>
      </c>
      <c r="E75" s="52">
        <v>5</v>
      </c>
      <c r="F75" s="52">
        <v>10821.25</v>
      </c>
      <c r="G75" s="52">
        <f t="shared" si="0"/>
        <v>54106.25</v>
      </c>
      <c r="H75" s="52"/>
      <c r="I75" s="19">
        <f t="shared" si="1"/>
        <v>0</v>
      </c>
      <c r="J75" s="20" t="s">
        <v>22</v>
      </c>
      <c r="K75" s="20" t="s">
        <v>23</v>
      </c>
    </row>
    <row r="76" spans="1:11" ht="12.75" customHeight="1" x14ac:dyDescent="0.25">
      <c r="A76" s="15">
        <v>56</v>
      </c>
      <c r="B76" s="52" t="s">
        <v>73</v>
      </c>
      <c r="C76" s="18"/>
      <c r="D76" s="52" t="s">
        <v>276</v>
      </c>
      <c r="E76" s="52">
        <v>120</v>
      </c>
      <c r="F76" s="52">
        <v>10302.39</v>
      </c>
      <c r="G76" s="52">
        <f t="shared" si="0"/>
        <v>1236286.7999999998</v>
      </c>
      <c r="H76" s="52"/>
      <c r="I76" s="19">
        <f t="shared" si="1"/>
        <v>0</v>
      </c>
      <c r="J76" s="20" t="s">
        <v>22</v>
      </c>
      <c r="K76" s="20" t="s">
        <v>23</v>
      </c>
    </row>
    <row r="77" spans="1:11" ht="12.75" customHeight="1" x14ac:dyDescent="0.25">
      <c r="A77" s="15">
        <v>57</v>
      </c>
      <c r="B77" s="51" t="s">
        <v>252</v>
      </c>
      <c r="C77" s="18"/>
      <c r="D77" s="52" t="s">
        <v>276</v>
      </c>
      <c r="E77" s="52">
        <v>350</v>
      </c>
      <c r="F77" s="52">
        <v>201.71</v>
      </c>
      <c r="G77" s="52">
        <f t="shared" si="0"/>
        <v>70598.5</v>
      </c>
      <c r="H77" s="52"/>
      <c r="I77" s="19">
        <f t="shared" si="1"/>
        <v>0</v>
      </c>
      <c r="J77" s="20" t="s">
        <v>22</v>
      </c>
      <c r="K77" s="20" t="s">
        <v>23</v>
      </c>
    </row>
    <row r="78" spans="1:11" ht="12.75" customHeight="1" x14ac:dyDescent="0.25">
      <c r="A78" s="15">
        <v>58</v>
      </c>
      <c r="B78" s="51" t="s">
        <v>74</v>
      </c>
      <c r="C78" s="18"/>
      <c r="D78" s="52" t="s">
        <v>276</v>
      </c>
      <c r="E78" s="52">
        <v>50</v>
      </c>
      <c r="F78" s="52">
        <v>191.11</v>
      </c>
      <c r="G78" s="52">
        <f t="shared" si="0"/>
        <v>9555.5</v>
      </c>
      <c r="H78" s="52"/>
      <c r="I78" s="19">
        <f t="shared" si="1"/>
        <v>0</v>
      </c>
      <c r="J78" s="20" t="s">
        <v>22</v>
      </c>
      <c r="K78" s="20" t="s">
        <v>23</v>
      </c>
    </row>
    <row r="79" spans="1:11" ht="12.75" customHeight="1" x14ac:dyDescent="0.25">
      <c r="A79" s="15">
        <v>59</v>
      </c>
      <c r="B79" s="51" t="s">
        <v>75</v>
      </c>
      <c r="C79" s="18"/>
      <c r="D79" s="52" t="s">
        <v>276</v>
      </c>
      <c r="E79" s="52">
        <v>50</v>
      </c>
      <c r="F79" s="52">
        <v>288.81</v>
      </c>
      <c r="G79" s="52">
        <f t="shared" si="0"/>
        <v>14440.5</v>
      </c>
      <c r="H79" s="52"/>
      <c r="I79" s="19">
        <f t="shared" si="1"/>
        <v>0</v>
      </c>
      <c r="J79" s="20" t="s">
        <v>22</v>
      </c>
      <c r="K79" s="20" t="s">
        <v>23</v>
      </c>
    </row>
    <row r="80" spans="1:11" ht="12.75" customHeight="1" x14ac:dyDescent="0.25">
      <c r="A80" s="15">
        <v>60</v>
      </c>
      <c r="B80" s="52" t="s">
        <v>76</v>
      </c>
      <c r="C80" s="18"/>
      <c r="D80" s="52" t="s">
        <v>276</v>
      </c>
      <c r="E80" s="52">
        <v>5</v>
      </c>
      <c r="F80" s="52">
        <v>9363.89</v>
      </c>
      <c r="G80" s="52">
        <f t="shared" si="0"/>
        <v>46819.45</v>
      </c>
      <c r="H80" s="52"/>
      <c r="I80" s="19">
        <f t="shared" si="1"/>
        <v>0</v>
      </c>
      <c r="J80" s="20" t="s">
        <v>22</v>
      </c>
      <c r="K80" s="20" t="s">
        <v>23</v>
      </c>
    </row>
    <row r="81" spans="1:11" ht="12.75" customHeight="1" x14ac:dyDescent="0.25">
      <c r="A81" s="15">
        <v>61</v>
      </c>
      <c r="B81" s="52" t="s">
        <v>77</v>
      </c>
      <c r="C81" s="18"/>
      <c r="D81" s="52" t="s">
        <v>276</v>
      </c>
      <c r="E81" s="52">
        <v>250</v>
      </c>
      <c r="F81" s="52">
        <v>3300.8</v>
      </c>
      <c r="G81" s="52">
        <f t="shared" si="0"/>
        <v>825200</v>
      </c>
      <c r="H81" s="53">
        <v>3300</v>
      </c>
      <c r="I81" s="19">
        <f t="shared" si="1"/>
        <v>825000</v>
      </c>
      <c r="J81" s="20" t="s">
        <v>10</v>
      </c>
      <c r="K81" s="20" t="s">
        <v>24</v>
      </c>
    </row>
    <row r="82" spans="1:11" ht="12.75" customHeight="1" x14ac:dyDescent="0.25">
      <c r="A82" s="15">
        <v>62</v>
      </c>
      <c r="B82" s="51" t="s">
        <v>78</v>
      </c>
      <c r="C82" s="18"/>
      <c r="D82" s="52" t="s">
        <v>278</v>
      </c>
      <c r="E82" s="52">
        <v>50</v>
      </c>
      <c r="F82" s="52">
        <v>592.19000000000005</v>
      </c>
      <c r="G82" s="52">
        <f t="shared" si="0"/>
        <v>29609.500000000004</v>
      </c>
      <c r="H82" s="52"/>
      <c r="I82" s="19">
        <f t="shared" si="1"/>
        <v>0</v>
      </c>
      <c r="J82" s="20" t="s">
        <v>22</v>
      </c>
      <c r="K82" s="20" t="s">
        <v>23</v>
      </c>
    </row>
    <row r="83" spans="1:11" ht="12.75" customHeight="1" x14ac:dyDescent="0.25">
      <c r="A83" s="15">
        <v>63</v>
      </c>
      <c r="B83" s="52" t="s">
        <v>79</v>
      </c>
      <c r="C83" s="18"/>
      <c r="D83" s="52" t="s">
        <v>276</v>
      </c>
      <c r="E83" s="52">
        <v>20</v>
      </c>
      <c r="F83" s="52">
        <v>260.38</v>
      </c>
      <c r="G83" s="52">
        <f t="shared" si="0"/>
        <v>5207.6000000000004</v>
      </c>
      <c r="H83" s="52"/>
      <c r="I83" s="19">
        <f t="shared" si="1"/>
        <v>0</v>
      </c>
      <c r="J83" s="20" t="s">
        <v>22</v>
      </c>
      <c r="K83" s="20" t="s">
        <v>23</v>
      </c>
    </row>
    <row r="84" spans="1:11" ht="12.75" customHeight="1" x14ac:dyDescent="0.25">
      <c r="A84" s="15">
        <v>64</v>
      </c>
      <c r="B84" s="52" t="s">
        <v>253</v>
      </c>
      <c r="C84" s="18"/>
      <c r="D84" s="52" t="s">
        <v>276</v>
      </c>
      <c r="E84" s="52">
        <v>30</v>
      </c>
      <c r="F84" s="52">
        <v>590.74</v>
      </c>
      <c r="G84" s="52">
        <f t="shared" si="0"/>
        <v>17722.2</v>
      </c>
      <c r="H84" s="52"/>
      <c r="I84" s="19">
        <f t="shared" si="1"/>
        <v>0</v>
      </c>
      <c r="J84" s="20" t="s">
        <v>22</v>
      </c>
      <c r="K84" s="20" t="s">
        <v>23</v>
      </c>
    </row>
    <row r="85" spans="1:11" ht="12.75" customHeight="1" x14ac:dyDescent="0.25">
      <c r="A85" s="15">
        <v>65</v>
      </c>
      <c r="B85" s="52" t="s">
        <v>80</v>
      </c>
      <c r="C85" s="18"/>
      <c r="D85" s="52" t="s">
        <v>276</v>
      </c>
      <c r="E85" s="52">
        <v>200</v>
      </c>
      <c r="F85" s="52">
        <v>1182.55</v>
      </c>
      <c r="G85" s="52">
        <f t="shared" si="0"/>
        <v>236510</v>
      </c>
      <c r="H85" s="52"/>
      <c r="I85" s="19">
        <f t="shared" si="1"/>
        <v>0</v>
      </c>
      <c r="J85" s="20" t="s">
        <v>22</v>
      </c>
      <c r="K85" s="20" t="s">
        <v>23</v>
      </c>
    </row>
    <row r="86" spans="1:11" ht="12.75" customHeight="1" x14ac:dyDescent="0.25">
      <c r="A86" s="15">
        <v>66</v>
      </c>
      <c r="B86" s="52" t="s">
        <v>81</v>
      </c>
      <c r="C86" s="18"/>
      <c r="D86" s="52" t="s">
        <v>276</v>
      </c>
      <c r="E86" s="52">
        <v>200</v>
      </c>
      <c r="F86" s="52">
        <v>2406.44</v>
      </c>
      <c r="G86" s="52">
        <f t="shared" ref="G86:G149" si="2">E86*F86</f>
        <v>481288</v>
      </c>
      <c r="H86" s="52"/>
      <c r="I86" s="19">
        <f t="shared" ref="I86:I149" si="3">H86*E86</f>
        <v>0</v>
      </c>
      <c r="J86" s="20" t="s">
        <v>22</v>
      </c>
      <c r="K86" s="20" t="s">
        <v>23</v>
      </c>
    </row>
    <row r="87" spans="1:11" ht="12.75" customHeight="1" x14ac:dyDescent="0.25">
      <c r="A87" s="15">
        <v>67</v>
      </c>
      <c r="B87" s="51" t="s">
        <v>82</v>
      </c>
      <c r="C87" s="18"/>
      <c r="D87" s="52" t="s">
        <v>276</v>
      </c>
      <c r="E87" s="52">
        <v>5</v>
      </c>
      <c r="F87" s="52">
        <v>4716.4799999999996</v>
      </c>
      <c r="G87" s="52">
        <f t="shared" si="2"/>
        <v>23582.399999999998</v>
      </c>
      <c r="H87" s="52"/>
      <c r="I87" s="19">
        <f t="shared" si="3"/>
        <v>0</v>
      </c>
      <c r="J87" s="20" t="s">
        <v>22</v>
      </c>
      <c r="K87" s="20" t="s">
        <v>23</v>
      </c>
    </row>
    <row r="88" spans="1:11" ht="12.75" customHeight="1" x14ac:dyDescent="0.25">
      <c r="A88" s="15">
        <v>68</v>
      </c>
      <c r="B88" s="51" t="s">
        <v>83</v>
      </c>
      <c r="C88" s="18"/>
      <c r="D88" s="52" t="s">
        <v>276</v>
      </c>
      <c r="E88" s="52">
        <v>15</v>
      </c>
      <c r="F88" s="52">
        <v>6049.13</v>
      </c>
      <c r="G88" s="52">
        <f t="shared" si="2"/>
        <v>90736.95</v>
      </c>
      <c r="H88" s="53">
        <v>6049</v>
      </c>
      <c r="I88" s="19">
        <f t="shared" si="3"/>
        <v>90735</v>
      </c>
      <c r="J88" s="20" t="s">
        <v>10</v>
      </c>
      <c r="K88" s="20" t="s">
        <v>24</v>
      </c>
    </row>
    <row r="89" spans="1:11" ht="12.75" customHeight="1" x14ac:dyDescent="0.25">
      <c r="A89" s="15">
        <v>69</v>
      </c>
      <c r="B89" s="51" t="s">
        <v>84</v>
      </c>
      <c r="C89" s="18"/>
      <c r="D89" s="52" t="s">
        <v>278</v>
      </c>
      <c r="E89" s="52">
        <v>15</v>
      </c>
      <c r="F89" s="52">
        <v>2709.84</v>
      </c>
      <c r="G89" s="52">
        <f t="shared" si="2"/>
        <v>40647.600000000006</v>
      </c>
      <c r="H89" s="53">
        <v>2709</v>
      </c>
      <c r="I89" s="19">
        <f t="shared" si="3"/>
        <v>40635</v>
      </c>
      <c r="J89" s="20" t="s">
        <v>10</v>
      </c>
      <c r="K89" s="20" t="s">
        <v>24</v>
      </c>
    </row>
    <row r="90" spans="1:11" ht="12.75" customHeight="1" x14ac:dyDescent="0.25">
      <c r="A90" s="15">
        <v>70</v>
      </c>
      <c r="B90" s="52" t="s">
        <v>85</v>
      </c>
      <c r="C90" s="18"/>
      <c r="D90" s="52" t="s">
        <v>276</v>
      </c>
      <c r="E90" s="52">
        <v>30</v>
      </c>
      <c r="F90" s="52">
        <v>3046.72</v>
      </c>
      <c r="G90" s="52">
        <f t="shared" si="2"/>
        <v>91401.599999999991</v>
      </c>
      <c r="H90" s="52"/>
      <c r="I90" s="19">
        <f t="shared" si="3"/>
        <v>0</v>
      </c>
      <c r="J90" s="20" t="s">
        <v>22</v>
      </c>
      <c r="K90" s="20" t="s">
        <v>23</v>
      </c>
    </row>
    <row r="91" spans="1:11" ht="12.75" customHeight="1" x14ac:dyDescent="0.25">
      <c r="A91" s="15">
        <v>71</v>
      </c>
      <c r="B91" s="51" t="s">
        <v>86</v>
      </c>
      <c r="C91" s="18"/>
      <c r="D91" s="52" t="s">
        <v>276</v>
      </c>
      <c r="E91" s="52">
        <v>50</v>
      </c>
      <c r="F91" s="52">
        <v>854.06</v>
      </c>
      <c r="G91" s="52">
        <f t="shared" si="2"/>
        <v>42703</v>
      </c>
      <c r="H91" s="52"/>
      <c r="I91" s="19">
        <f t="shared" si="3"/>
        <v>0</v>
      </c>
      <c r="J91" s="20" t="s">
        <v>22</v>
      </c>
      <c r="K91" s="20" t="s">
        <v>23</v>
      </c>
    </row>
    <row r="92" spans="1:11" ht="12.75" customHeight="1" x14ac:dyDescent="0.25">
      <c r="A92" s="15">
        <v>72</v>
      </c>
      <c r="B92" s="51" t="s">
        <v>87</v>
      </c>
      <c r="C92" s="18"/>
      <c r="D92" s="52" t="s">
        <v>276</v>
      </c>
      <c r="E92" s="52">
        <v>10</v>
      </c>
      <c r="F92" s="52">
        <v>3764.59</v>
      </c>
      <c r="G92" s="52">
        <f t="shared" si="2"/>
        <v>37645.9</v>
      </c>
      <c r="H92" s="52"/>
      <c r="I92" s="19">
        <f t="shared" si="3"/>
        <v>0</v>
      </c>
      <c r="J92" s="20" t="s">
        <v>22</v>
      </c>
      <c r="K92" s="20" t="s">
        <v>23</v>
      </c>
    </row>
    <row r="93" spans="1:11" ht="12.75" customHeight="1" x14ac:dyDescent="0.25">
      <c r="A93" s="15">
        <v>73</v>
      </c>
      <c r="B93" s="51" t="s">
        <v>88</v>
      </c>
      <c r="C93" s="18"/>
      <c r="D93" s="52" t="s">
        <v>276</v>
      </c>
      <c r="E93" s="52">
        <v>50</v>
      </c>
      <c r="F93" s="52">
        <v>258.99</v>
      </c>
      <c r="G93" s="52">
        <f t="shared" si="2"/>
        <v>12949.5</v>
      </c>
      <c r="H93" s="52"/>
      <c r="I93" s="19">
        <f t="shared" si="3"/>
        <v>0</v>
      </c>
      <c r="J93" s="20" t="s">
        <v>22</v>
      </c>
      <c r="K93" s="20" t="s">
        <v>23</v>
      </c>
    </row>
    <row r="94" spans="1:11" ht="12.75" customHeight="1" x14ac:dyDescent="0.25">
      <c r="A94" s="15">
        <v>74</v>
      </c>
      <c r="B94" s="51" t="s">
        <v>254</v>
      </c>
      <c r="C94" s="18"/>
      <c r="D94" s="52" t="s">
        <v>276</v>
      </c>
      <c r="E94" s="52">
        <v>10</v>
      </c>
      <c r="F94" s="52">
        <v>2482.89</v>
      </c>
      <c r="G94" s="52">
        <f t="shared" si="2"/>
        <v>24828.899999999998</v>
      </c>
      <c r="H94" s="52"/>
      <c r="I94" s="19">
        <f t="shared" si="3"/>
        <v>0</v>
      </c>
      <c r="J94" s="20" t="s">
        <v>22</v>
      </c>
      <c r="K94" s="20" t="s">
        <v>23</v>
      </c>
    </row>
    <row r="95" spans="1:11" ht="12.75" customHeight="1" x14ac:dyDescent="0.25">
      <c r="A95" s="15">
        <v>75</v>
      </c>
      <c r="B95" s="52" t="s">
        <v>89</v>
      </c>
      <c r="C95" s="18"/>
      <c r="D95" s="52" t="s">
        <v>276</v>
      </c>
      <c r="E95" s="52">
        <v>70</v>
      </c>
      <c r="F95" s="52">
        <v>2714.37</v>
      </c>
      <c r="G95" s="52">
        <f t="shared" si="2"/>
        <v>190005.9</v>
      </c>
      <c r="H95" s="52"/>
      <c r="I95" s="19">
        <f t="shared" si="3"/>
        <v>0</v>
      </c>
      <c r="J95" s="20" t="s">
        <v>22</v>
      </c>
      <c r="K95" s="20" t="s">
        <v>23</v>
      </c>
    </row>
    <row r="96" spans="1:11" ht="12.75" customHeight="1" x14ac:dyDescent="0.25">
      <c r="A96" s="15">
        <v>76</v>
      </c>
      <c r="B96" s="52" t="s">
        <v>90</v>
      </c>
      <c r="C96" s="18"/>
      <c r="D96" s="52" t="s">
        <v>276</v>
      </c>
      <c r="E96" s="52">
        <v>60</v>
      </c>
      <c r="F96" s="52">
        <v>4409.22</v>
      </c>
      <c r="G96" s="52">
        <f t="shared" si="2"/>
        <v>264553.2</v>
      </c>
      <c r="H96" s="53">
        <v>4409</v>
      </c>
      <c r="I96" s="19">
        <f t="shared" si="3"/>
        <v>264540</v>
      </c>
      <c r="J96" s="20" t="s">
        <v>10</v>
      </c>
      <c r="K96" s="20" t="s">
        <v>24</v>
      </c>
    </row>
    <row r="97" spans="1:11" ht="12.75" customHeight="1" x14ac:dyDescent="0.25">
      <c r="A97" s="15">
        <v>77</v>
      </c>
      <c r="B97" s="51" t="s">
        <v>255</v>
      </c>
      <c r="C97" s="18"/>
      <c r="D97" s="52" t="s">
        <v>276</v>
      </c>
      <c r="E97" s="52">
        <v>200</v>
      </c>
      <c r="F97" s="52">
        <v>157.16999999999999</v>
      </c>
      <c r="G97" s="52">
        <f t="shared" si="2"/>
        <v>31433.999999999996</v>
      </c>
      <c r="H97" s="52"/>
      <c r="I97" s="19">
        <f t="shared" si="3"/>
        <v>0</v>
      </c>
      <c r="J97" s="20" t="s">
        <v>22</v>
      </c>
      <c r="K97" s="20" t="s">
        <v>23</v>
      </c>
    </row>
    <row r="98" spans="1:11" ht="12.75" customHeight="1" x14ac:dyDescent="0.25">
      <c r="A98" s="15">
        <v>78</v>
      </c>
      <c r="B98" s="51" t="s">
        <v>91</v>
      </c>
      <c r="C98" s="18"/>
      <c r="D98" s="52" t="s">
        <v>276</v>
      </c>
      <c r="E98" s="52">
        <v>50</v>
      </c>
      <c r="F98" s="52">
        <v>3519.44</v>
      </c>
      <c r="G98" s="52">
        <f t="shared" si="2"/>
        <v>175972</v>
      </c>
      <c r="H98" s="53">
        <v>3519</v>
      </c>
      <c r="I98" s="19">
        <f t="shared" si="3"/>
        <v>175950</v>
      </c>
      <c r="J98" s="20" t="s">
        <v>10</v>
      </c>
      <c r="K98" s="20" t="s">
        <v>24</v>
      </c>
    </row>
    <row r="99" spans="1:11" ht="12.75" customHeight="1" x14ac:dyDescent="0.25">
      <c r="A99" s="15">
        <v>79</v>
      </c>
      <c r="B99" s="51" t="s">
        <v>92</v>
      </c>
      <c r="C99" s="18"/>
      <c r="D99" s="52" t="s">
        <v>276</v>
      </c>
      <c r="E99" s="52">
        <v>10</v>
      </c>
      <c r="F99" s="52">
        <v>1114.58</v>
      </c>
      <c r="G99" s="52">
        <f t="shared" si="2"/>
        <v>11145.8</v>
      </c>
      <c r="H99" s="52"/>
      <c r="I99" s="19">
        <f t="shared" si="3"/>
        <v>0</v>
      </c>
      <c r="J99" s="20" t="s">
        <v>22</v>
      </c>
      <c r="K99" s="20" t="s">
        <v>23</v>
      </c>
    </row>
    <row r="100" spans="1:11" ht="12.75" customHeight="1" x14ac:dyDescent="0.25">
      <c r="A100" s="15">
        <v>80</v>
      </c>
      <c r="B100" s="52" t="s">
        <v>93</v>
      </c>
      <c r="C100" s="18"/>
      <c r="D100" s="52" t="s">
        <v>276</v>
      </c>
      <c r="E100" s="52">
        <v>150</v>
      </c>
      <c r="F100" s="52">
        <v>1092.77</v>
      </c>
      <c r="G100" s="52">
        <f t="shared" si="2"/>
        <v>163915.5</v>
      </c>
      <c r="H100" s="53">
        <v>1092</v>
      </c>
      <c r="I100" s="19">
        <f t="shared" si="3"/>
        <v>163800</v>
      </c>
      <c r="J100" s="20" t="s">
        <v>10</v>
      </c>
      <c r="K100" s="20" t="s">
        <v>24</v>
      </c>
    </row>
    <row r="101" spans="1:11" ht="12.75" customHeight="1" x14ac:dyDescent="0.25">
      <c r="A101" s="15">
        <v>81</v>
      </c>
      <c r="B101" s="52" t="s">
        <v>94</v>
      </c>
      <c r="C101" s="18"/>
      <c r="D101" s="52" t="s">
        <v>276</v>
      </c>
      <c r="E101" s="52">
        <v>10</v>
      </c>
      <c r="F101" s="52">
        <v>2995</v>
      </c>
      <c r="G101" s="52">
        <f t="shared" si="2"/>
        <v>29950</v>
      </c>
      <c r="H101" s="52"/>
      <c r="I101" s="19">
        <f t="shared" si="3"/>
        <v>0</v>
      </c>
      <c r="J101" s="20" t="s">
        <v>22</v>
      </c>
      <c r="K101" s="20" t="s">
        <v>23</v>
      </c>
    </row>
    <row r="102" spans="1:11" ht="12.75" customHeight="1" x14ac:dyDescent="0.25">
      <c r="A102" s="15">
        <v>82</v>
      </c>
      <c r="B102" s="52" t="s">
        <v>95</v>
      </c>
      <c r="C102" s="18"/>
      <c r="D102" s="52" t="s">
        <v>276</v>
      </c>
      <c r="E102" s="52">
        <v>10</v>
      </c>
      <c r="F102" s="52">
        <v>1901.56</v>
      </c>
      <c r="G102" s="52">
        <f t="shared" si="2"/>
        <v>19015.599999999999</v>
      </c>
      <c r="H102" s="52"/>
      <c r="I102" s="19">
        <f t="shared" si="3"/>
        <v>0</v>
      </c>
      <c r="J102" s="20" t="s">
        <v>22</v>
      </c>
      <c r="K102" s="20" t="s">
        <v>23</v>
      </c>
    </row>
    <row r="103" spans="1:11" ht="12.75" customHeight="1" x14ac:dyDescent="0.25">
      <c r="A103" s="15">
        <v>83</v>
      </c>
      <c r="B103" s="52" t="s">
        <v>256</v>
      </c>
      <c r="C103" s="18"/>
      <c r="D103" s="52" t="s">
        <v>276</v>
      </c>
      <c r="E103" s="52">
        <v>15</v>
      </c>
      <c r="F103" s="52">
        <v>3867.5</v>
      </c>
      <c r="G103" s="52">
        <f t="shared" si="2"/>
        <v>58012.5</v>
      </c>
      <c r="H103" s="52"/>
      <c r="I103" s="19">
        <f t="shared" si="3"/>
        <v>0</v>
      </c>
      <c r="J103" s="20" t="s">
        <v>22</v>
      </c>
      <c r="K103" s="20" t="s">
        <v>23</v>
      </c>
    </row>
    <row r="104" spans="1:11" ht="12.75" customHeight="1" x14ac:dyDescent="0.25">
      <c r="A104" s="15">
        <v>84</v>
      </c>
      <c r="B104" s="51" t="s">
        <v>96</v>
      </c>
      <c r="C104" s="18"/>
      <c r="D104" s="52" t="s">
        <v>276</v>
      </c>
      <c r="E104" s="52">
        <v>10</v>
      </c>
      <c r="F104" s="52">
        <v>2318.7199999999998</v>
      </c>
      <c r="G104" s="52">
        <f t="shared" si="2"/>
        <v>23187.199999999997</v>
      </c>
      <c r="H104" s="52"/>
      <c r="I104" s="19">
        <f t="shared" si="3"/>
        <v>0</v>
      </c>
      <c r="J104" s="20" t="s">
        <v>22</v>
      </c>
      <c r="K104" s="20" t="s">
        <v>23</v>
      </c>
    </row>
    <row r="105" spans="1:11" ht="12.75" customHeight="1" x14ac:dyDescent="0.25">
      <c r="A105" s="15">
        <v>85</v>
      </c>
      <c r="B105" s="52" t="s">
        <v>97</v>
      </c>
      <c r="C105" s="18"/>
      <c r="D105" s="52" t="s">
        <v>276</v>
      </c>
      <c r="E105" s="52">
        <v>100</v>
      </c>
      <c r="F105" s="52">
        <v>3337.24</v>
      </c>
      <c r="G105" s="52">
        <f t="shared" si="2"/>
        <v>333724</v>
      </c>
      <c r="H105" s="52"/>
      <c r="I105" s="19">
        <f t="shared" si="3"/>
        <v>0</v>
      </c>
      <c r="J105" s="20" t="s">
        <v>22</v>
      </c>
      <c r="K105" s="20" t="s">
        <v>23</v>
      </c>
    </row>
    <row r="106" spans="1:11" ht="12.75" customHeight="1" x14ac:dyDescent="0.25">
      <c r="A106" s="15">
        <v>86</v>
      </c>
      <c r="B106" s="52" t="s">
        <v>98</v>
      </c>
      <c r="C106" s="18"/>
      <c r="D106" s="52" t="s">
        <v>276</v>
      </c>
      <c r="E106" s="52">
        <v>100</v>
      </c>
      <c r="F106" s="52">
        <v>2490.5300000000002</v>
      </c>
      <c r="G106" s="52">
        <f t="shared" si="2"/>
        <v>249053.00000000003</v>
      </c>
      <c r="H106" s="53">
        <v>2490</v>
      </c>
      <c r="I106" s="19">
        <f t="shared" si="3"/>
        <v>249000</v>
      </c>
      <c r="J106" s="20" t="s">
        <v>10</v>
      </c>
      <c r="K106" s="20" t="s">
        <v>24</v>
      </c>
    </row>
    <row r="107" spans="1:11" ht="12.75" customHeight="1" x14ac:dyDescent="0.25">
      <c r="A107" s="15">
        <v>87</v>
      </c>
      <c r="B107" s="51" t="s">
        <v>257</v>
      </c>
      <c r="C107" s="18"/>
      <c r="D107" s="52" t="s">
        <v>276</v>
      </c>
      <c r="E107" s="52">
        <v>20</v>
      </c>
      <c r="F107" s="52">
        <v>422.71</v>
      </c>
      <c r="G107" s="52">
        <f t="shared" si="2"/>
        <v>8454.1999999999989</v>
      </c>
      <c r="H107" s="52"/>
      <c r="I107" s="19">
        <f t="shared" si="3"/>
        <v>0</v>
      </c>
      <c r="J107" s="20" t="s">
        <v>22</v>
      </c>
      <c r="K107" s="20" t="s">
        <v>23</v>
      </c>
    </row>
    <row r="108" spans="1:11" ht="12.75" customHeight="1" x14ac:dyDescent="0.25">
      <c r="A108" s="15">
        <v>88</v>
      </c>
      <c r="B108" s="52" t="s">
        <v>99</v>
      </c>
      <c r="C108" s="18"/>
      <c r="D108" s="52" t="s">
        <v>276</v>
      </c>
      <c r="E108" s="52">
        <v>20</v>
      </c>
      <c r="F108" s="52">
        <v>6230.02</v>
      </c>
      <c r="G108" s="52">
        <f t="shared" si="2"/>
        <v>124600.40000000001</v>
      </c>
      <c r="H108" s="52"/>
      <c r="I108" s="19">
        <f t="shared" si="3"/>
        <v>0</v>
      </c>
      <c r="J108" s="20" t="s">
        <v>22</v>
      </c>
      <c r="K108" s="20" t="s">
        <v>23</v>
      </c>
    </row>
    <row r="109" spans="1:11" ht="12.75" customHeight="1" x14ac:dyDescent="0.25">
      <c r="A109" s="15">
        <v>89</v>
      </c>
      <c r="B109" s="52" t="s">
        <v>100</v>
      </c>
      <c r="C109" s="18"/>
      <c r="D109" s="52" t="s">
        <v>276</v>
      </c>
      <c r="E109" s="52">
        <v>15</v>
      </c>
      <c r="F109" s="52">
        <v>4522.74</v>
      </c>
      <c r="G109" s="52">
        <f t="shared" si="2"/>
        <v>67841.099999999991</v>
      </c>
      <c r="H109" s="52"/>
      <c r="I109" s="19">
        <f t="shared" si="3"/>
        <v>0</v>
      </c>
      <c r="J109" s="20" t="s">
        <v>22</v>
      </c>
      <c r="K109" s="20" t="s">
        <v>23</v>
      </c>
    </row>
    <row r="110" spans="1:11" ht="12.75" customHeight="1" x14ac:dyDescent="0.25">
      <c r="A110" s="15">
        <v>90</v>
      </c>
      <c r="B110" s="52" t="s">
        <v>101</v>
      </c>
      <c r="C110" s="18"/>
      <c r="D110" s="52" t="s">
        <v>276</v>
      </c>
      <c r="E110" s="52">
        <v>10</v>
      </c>
      <c r="F110" s="52">
        <v>2133.98</v>
      </c>
      <c r="G110" s="52">
        <f t="shared" si="2"/>
        <v>21339.8</v>
      </c>
      <c r="H110" s="52"/>
      <c r="I110" s="19">
        <f t="shared" si="3"/>
        <v>0</v>
      </c>
      <c r="J110" s="20" t="s">
        <v>22</v>
      </c>
      <c r="K110" s="20" t="s">
        <v>23</v>
      </c>
    </row>
    <row r="111" spans="1:11" ht="12.75" customHeight="1" x14ac:dyDescent="0.25">
      <c r="A111" s="15">
        <v>91</v>
      </c>
      <c r="B111" s="52" t="s">
        <v>102</v>
      </c>
      <c r="C111" s="18"/>
      <c r="D111" s="52" t="s">
        <v>276</v>
      </c>
      <c r="E111" s="52">
        <v>20</v>
      </c>
      <c r="F111" s="52">
        <v>2045.65</v>
      </c>
      <c r="G111" s="52">
        <f t="shared" si="2"/>
        <v>40913</v>
      </c>
      <c r="H111" s="52"/>
      <c r="I111" s="19">
        <f t="shared" si="3"/>
        <v>0</v>
      </c>
      <c r="J111" s="20" t="s">
        <v>22</v>
      </c>
      <c r="K111" s="20" t="s">
        <v>23</v>
      </c>
    </row>
    <row r="112" spans="1:11" ht="12.75" customHeight="1" x14ac:dyDescent="0.25">
      <c r="A112" s="15">
        <v>92</v>
      </c>
      <c r="B112" s="52" t="s">
        <v>103</v>
      </c>
      <c r="C112" s="18"/>
      <c r="D112" s="52" t="s">
        <v>276</v>
      </c>
      <c r="E112" s="52">
        <v>25</v>
      </c>
      <c r="F112" s="52">
        <v>2956.69</v>
      </c>
      <c r="G112" s="52">
        <f t="shared" si="2"/>
        <v>73917.25</v>
      </c>
      <c r="H112" s="53">
        <v>2956</v>
      </c>
      <c r="I112" s="19">
        <f t="shared" si="3"/>
        <v>73900</v>
      </c>
      <c r="J112" s="20" t="s">
        <v>10</v>
      </c>
      <c r="K112" s="20" t="s">
        <v>24</v>
      </c>
    </row>
    <row r="113" spans="1:11" ht="12.75" customHeight="1" x14ac:dyDescent="0.25">
      <c r="A113" s="15">
        <v>93</v>
      </c>
      <c r="B113" s="52" t="s">
        <v>104</v>
      </c>
      <c r="C113" s="18"/>
      <c r="D113" s="52" t="s">
        <v>276</v>
      </c>
      <c r="E113" s="52">
        <v>20</v>
      </c>
      <c r="F113" s="52">
        <v>3694.72</v>
      </c>
      <c r="G113" s="52">
        <f t="shared" si="2"/>
        <v>73894.399999999994</v>
      </c>
      <c r="H113" s="52"/>
      <c r="I113" s="19">
        <f t="shared" si="3"/>
        <v>0</v>
      </c>
      <c r="J113" s="20" t="s">
        <v>22</v>
      </c>
      <c r="K113" s="20" t="s">
        <v>23</v>
      </c>
    </row>
    <row r="114" spans="1:11" ht="12.75" customHeight="1" x14ac:dyDescent="0.25">
      <c r="A114" s="15">
        <v>94</v>
      </c>
      <c r="B114" s="51" t="s">
        <v>105</v>
      </c>
      <c r="C114" s="18"/>
      <c r="D114" s="52" t="s">
        <v>276</v>
      </c>
      <c r="E114" s="52">
        <v>5</v>
      </c>
      <c r="F114" s="52">
        <v>7726.8</v>
      </c>
      <c r="G114" s="52">
        <f t="shared" si="2"/>
        <v>38634</v>
      </c>
      <c r="H114" s="52"/>
      <c r="I114" s="19">
        <f t="shared" si="3"/>
        <v>0</v>
      </c>
      <c r="J114" s="20" t="s">
        <v>22</v>
      </c>
      <c r="K114" s="20" t="s">
        <v>23</v>
      </c>
    </row>
    <row r="115" spans="1:11" ht="12.75" customHeight="1" x14ac:dyDescent="0.25">
      <c r="A115" s="15">
        <v>95</v>
      </c>
      <c r="B115" s="52" t="s">
        <v>106</v>
      </c>
      <c r="C115" s="18"/>
      <c r="D115" s="52" t="s">
        <v>276</v>
      </c>
      <c r="E115" s="52">
        <v>30</v>
      </c>
      <c r="F115" s="52">
        <v>421.44</v>
      </c>
      <c r="G115" s="52">
        <f t="shared" si="2"/>
        <v>12643.2</v>
      </c>
      <c r="H115" s="53">
        <v>420</v>
      </c>
      <c r="I115" s="19">
        <f t="shared" si="3"/>
        <v>12600</v>
      </c>
      <c r="J115" s="20" t="s">
        <v>10</v>
      </c>
      <c r="K115" s="20" t="s">
        <v>24</v>
      </c>
    </row>
    <row r="116" spans="1:11" ht="12.75" customHeight="1" x14ac:dyDescent="0.25">
      <c r="A116" s="15">
        <v>96</v>
      </c>
      <c r="B116" s="52" t="s">
        <v>107</v>
      </c>
      <c r="C116" s="18"/>
      <c r="D116" s="52" t="s">
        <v>276</v>
      </c>
      <c r="E116" s="52">
        <v>40</v>
      </c>
      <c r="F116" s="52">
        <v>1774.81</v>
      </c>
      <c r="G116" s="52">
        <f t="shared" si="2"/>
        <v>70992.399999999994</v>
      </c>
      <c r="H116" s="52"/>
      <c r="I116" s="19">
        <f t="shared" si="3"/>
        <v>0</v>
      </c>
      <c r="J116" s="20" t="s">
        <v>22</v>
      </c>
      <c r="K116" s="20" t="s">
        <v>23</v>
      </c>
    </row>
    <row r="117" spans="1:11" ht="12.75" customHeight="1" x14ac:dyDescent="0.25">
      <c r="A117" s="15">
        <v>97</v>
      </c>
      <c r="B117" s="52" t="s">
        <v>108</v>
      </c>
      <c r="C117" s="18"/>
      <c r="D117" s="52" t="s">
        <v>276</v>
      </c>
      <c r="E117" s="52">
        <v>25</v>
      </c>
      <c r="F117" s="52">
        <v>2803.88</v>
      </c>
      <c r="G117" s="52">
        <f t="shared" si="2"/>
        <v>70097</v>
      </c>
      <c r="H117" s="52"/>
      <c r="I117" s="19">
        <f t="shared" si="3"/>
        <v>0</v>
      </c>
      <c r="J117" s="20" t="s">
        <v>22</v>
      </c>
      <c r="K117" s="20" t="s">
        <v>23</v>
      </c>
    </row>
    <row r="118" spans="1:11" ht="12.75" customHeight="1" x14ac:dyDescent="0.25">
      <c r="A118" s="15">
        <v>98</v>
      </c>
      <c r="B118" s="51" t="s">
        <v>109</v>
      </c>
      <c r="C118" s="18"/>
      <c r="D118" s="52" t="s">
        <v>277</v>
      </c>
      <c r="E118" s="52">
        <v>200</v>
      </c>
      <c r="F118" s="52">
        <v>2615.9499999999998</v>
      </c>
      <c r="G118" s="52">
        <f t="shared" si="2"/>
        <v>523189.99999999994</v>
      </c>
      <c r="H118" s="53">
        <v>2615</v>
      </c>
      <c r="I118" s="19">
        <f t="shared" si="3"/>
        <v>523000</v>
      </c>
      <c r="J118" s="20" t="s">
        <v>10</v>
      </c>
      <c r="K118" s="20" t="s">
        <v>24</v>
      </c>
    </row>
    <row r="119" spans="1:11" ht="12.75" customHeight="1" x14ac:dyDescent="0.25">
      <c r="A119" s="15">
        <v>99</v>
      </c>
      <c r="B119" s="51" t="s">
        <v>110</v>
      </c>
      <c r="C119" s="18"/>
      <c r="D119" s="52" t="s">
        <v>276</v>
      </c>
      <c r="E119" s="52">
        <v>25</v>
      </c>
      <c r="F119" s="52">
        <v>8903.4699999999993</v>
      </c>
      <c r="G119" s="52">
        <f t="shared" si="2"/>
        <v>222586.74999999997</v>
      </c>
      <c r="H119" s="53">
        <v>8900</v>
      </c>
      <c r="I119" s="19">
        <f t="shared" si="3"/>
        <v>222500</v>
      </c>
      <c r="J119" s="20" t="s">
        <v>10</v>
      </c>
      <c r="K119" s="20" t="s">
        <v>24</v>
      </c>
    </row>
    <row r="120" spans="1:11" ht="12.75" customHeight="1" x14ac:dyDescent="0.25">
      <c r="A120" s="15">
        <v>100</v>
      </c>
      <c r="B120" s="52" t="s">
        <v>111</v>
      </c>
      <c r="C120" s="18"/>
      <c r="D120" s="52" t="s">
        <v>276</v>
      </c>
      <c r="E120" s="52">
        <v>5</v>
      </c>
      <c r="F120" s="52">
        <v>2677.79</v>
      </c>
      <c r="G120" s="52">
        <f t="shared" si="2"/>
        <v>13388.95</v>
      </c>
      <c r="H120" s="53">
        <v>2677</v>
      </c>
      <c r="I120" s="19">
        <f t="shared" si="3"/>
        <v>13385</v>
      </c>
      <c r="J120" s="20" t="s">
        <v>10</v>
      </c>
      <c r="K120" s="20" t="s">
        <v>24</v>
      </c>
    </row>
    <row r="121" spans="1:11" ht="12.75" customHeight="1" x14ac:dyDescent="0.25">
      <c r="A121" s="15">
        <v>101</v>
      </c>
      <c r="B121" s="52" t="s">
        <v>112</v>
      </c>
      <c r="C121" s="18"/>
      <c r="D121" s="52" t="s">
        <v>276</v>
      </c>
      <c r="E121" s="52">
        <v>30</v>
      </c>
      <c r="F121" s="52">
        <v>1098.32</v>
      </c>
      <c r="G121" s="52">
        <f t="shared" si="2"/>
        <v>32949.599999999999</v>
      </c>
      <c r="H121" s="53">
        <v>1098</v>
      </c>
      <c r="I121" s="19">
        <f t="shared" si="3"/>
        <v>32940</v>
      </c>
      <c r="J121" s="20" t="s">
        <v>10</v>
      </c>
      <c r="K121" s="20" t="s">
        <v>24</v>
      </c>
    </row>
    <row r="122" spans="1:11" ht="12.75" customHeight="1" x14ac:dyDescent="0.25">
      <c r="A122" s="15">
        <v>102</v>
      </c>
      <c r="B122" s="52" t="s">
        <v>113</v>
      </c>
      <c r="C122" s="18"/>
      <c r="D122" s="52" t="s">
        <v>276</v>
      </c>
      <c r="E122" s="52">
        <v>25</v>
      </c>
      <c r="F122" s="52">
        <v>2557.89</v>
      </c>
      <c r="G122" s="52">
        <f t="shared" si="2"/>
        <v>63947.25</v>
      </c>
      <c r="H122" s="53">
        <v>2557</v>
      </c>
      <c r="I122" s="19">
        <f t="shared" si="3"/>
        <v>63925</v>
      </c>
      <c r="J122" s="20" t="s">
        <v>10</v>
      </c>
      <c r="K122" s="20" t="s">
        <v>24</v>
      </c>
    </row>
    <row r="123" spans="1:11" ht="12.75" customHeight="1" x14ac:dyDescent="0.25">
      <c r="A123" s="15">
        <v>103</v>
      </c>
      <c r="B123" s="52" t="s">
        <v>114</v>
      </c>
      <c r="C123" s="18"/>
      <c r="D123" s="52" t="s">
        <v>276</v>
      </c>
      <c r="E123" s="52">
        <v>25</v>
      </c>
      <c r="F123" s="52">
        <v>2333.8200000000002</v>
      </c>
      <c r="G123" s="52">
        <f t="shared" si="2"/>
        <v>58345.500000000007</v>
      </c>
      <c r="H123" s="53">
        <v>2333</v>
      </c>
      <c r="I123" s="19">
        <f t="shared" si="3"/>
        <v>58325</v>
      </c>
      <c r="J123" s="20" t="s">
        <v>10</v>
      </c>
      <c r="K123" s="20" t="s">
        <v>24</v>
      </c>
    </row>
    <row r="124" spans="1:11" ht="12.75" customHeight="1" x14ac:dyDescent="0.25">
      <c r="A124" s="15">
        <v>104</v>
      </c>
      <c r="B124" s="52" t="s">
        <v>115</v>
      </c>
      <c r="C124" s="18"/>
      <c r="D124" s="52" t="s">
        <v>276</v>
      </c>
      <c r="E124" s="52">
        <v>30</v>
      </c>
      <c r="F124" s="52">
        <v>1429.83</v>
      </c>
      <c r="G124" s="52">
        <f t="shared" si="2"/>
        <v>42894.899999999994</v>
      </c>
      <c r="H124" s="52"/>
      <c r="I124" s="19">
        <f t="shared" si="3"/>
        <v>0</v>
      </c>
      <c r="J124" s="20" t="s">
        <v>22</v>
      </c>
      <c r="K124" s="20" t="s">
        <v>23</v>
      </c>
    </row>
    <row r="125" spans="1:11" ht="12.75" customHeight="1" x14ac:dyDescent="0.25">
      <c r="A125" s="15">
        <v>105</v>
      </c>
      <c r="B125" s="52" t="s">
        <v>116</v>
      </c>
      <c r="C125" s="18"/>
      <c r="D125" s="52" t="s">
        <v>276</v>
      </c>
      <c r="E125" s="52">
        <v>500</v>
      </c>
      <c r="F125" s="52">
        <v>368.89</v>
      </c>
      <c r="G125" s="52">
        <f t="shared" si="2"/>
        <v>184445</v>
      </c>
      <c r="H125" s="52"/>
      <c r="I125" s="19">
        <f t="shared" si="3"/>
        <v>0</v>
      </c>
      <c r="J125" s="20" t="s">
        <v>22</v>
      </c>
      <c r="K125" s="20" t="s">
        <v>23</v>
      </c>
    </row>
    <row r="126" spans="1:11" ht="12.75" customHeight="1" x14ac:dyDescent="0.25">
      <c r="A126" s="15">
        <v>106</v>
      </c>
      <c r="B126" s="52" t="s">
        <v>117</v>
      </c>
      <c r="C126" s="18"/>
      <c r="D126" s="52" t="s">
        <v>276</v>
      </c>
      <c r="E126" s="52">
        <v>30</v>
      </c>
      <c r="F126" s="52">
        <v>276.22000000000003</v>
      </c>
      <c r="G126" s="52">
        <f t="shared" si="2"/>
        <v>8286.6</v>
      </c>
      <c r="H126" s="53">
        <v>275</v>
      </c>
      <c r="I126" s="19">
        <f t="shared" si="3"/>
        <v>8250</v>
      </c>
      <c r="J126" s="20" t="s">
        <v>10</v>
      </c>
      <c r="K126" s="20" t="s">
        <v>24</v>
      </c>
    </row>
    <row r="127" spans="1:11" ht="12.75" customHeight="1" x14ac:dyDescent="0.25">
      <c r="A127" s="15">
        <v>107</v>
      </c>
      <c r="B127" s="51" t="s">
        <v>258</v>
      </c>
      <c r="C127" s="18"/>
      <c r="D127" s="52" t="s">
        <v>276</v>
      </c>
      <c r="E127" s="52">
        <v>25</v>
      </c>
      <c r="F127" s="52">
        <v>1798.24</v>
      </c>
      <c r="G127" s="52">
        <f t="shared" si="2"/>
        <v>44956</v>
      </c>
      <c r="H127" s="52"/>
      <c r="I127" s="19">
        <f t="shared" si="3"/>
        <v>0</v>
      </c>
      <c r="J127" s="20" t="s">
        <v>22</v>
      </c>
      <c r="K127" s="20" t="s">
        <v>23</v>
      </c>
    </row>
    <row r="128" spans="1:11" ht="12.75" customHeight="1" x14ac:dyDescent="0.25">
      <c r="A128" s="15">
        <v>108</v>
      </c>
      <c r="B128" s="51" t="s">
        <v>118</v>
      </c>
      <c r="C128" s="18"/>
      <c r="D128" s="52" t="s">
        <v>278</v>
      </c>
      <c r="E128" s="52">
        <v>50</v>
      </c>
      <c r="F128" s="52">
        <v>526.6</v>
      </c>
      <c r="G128" s="52">
        <f t="shared" si="2"/>
        <v>26330</v>
      </c>
      <c r="H128" s="52"/>
      <c r="I128" s="19">
        <f t="shared" si="3"/>
        <v>0</v>
      </c>
      <c r="J128" s="20" t="s">
        <v>22</v>
      </c>
      <c r="K128" s="20" t="s">
        <v>23</v>
      </c>
    </row>
    <row r="129" spans="1:11" ht="12.75" customHeight="1" x14ac:dyDescent="0.25">
      <c r="A129" s="15">
        <v>109</v>
      </c>
      <c r="B129" s="52" t="s">
        <v>119</v>
      </c>
      <c r="C129" s="18"/>
      <c r="D129" s="52" t="s">
        <v>276</v>
      </c>
      <c r="E129" s="52">
        <v>50</v>
      </c>
      <c r="F129" s="52">
        <v>3381.59</v>
      </c>
      <c r="G129" s="52">
        <f t="shared" si="2"/>
        <v>169079.5</v>
      </c>
      <c r="H129" s="53">
        <v>3381</v>
      </c>
      <c r="I129" s="19">
        <f t="shared" si="3"/>
        <v>169050</v>
      </c>
      <c r="J129" s="20" t="s">
        <v>10</v>
      </c>
      <c r="K129" s="20" t="s">
        <v>24</v>
      </c>
    </row>
    <row r="130" spans="1:11" ht="12.75" customHeight="1" x14ac:dyDescent="0.25">
      <c r="A130" s="15">
        <v>110</v>
      </c>
      <c r="B130" s="52" t="s">
        <v>120</v>
      </c>
      <c r="C130" s="18"/>
      <c r="D130" s="52" t="s">
        <v>276</v>
      </c>
      <c r="E130" s="52">
        <v>15</v>
      </c>
      <c r="F130" s="52">
        <v>10112.09</v>
      </c>
      <c r="G130" s="52">
        <f t="shared" si="2"/>
        <v>151681.35</v>
      </c>
      <c r="H130" s="52"/>
      <c r="I130" s="19">
        <f t="shared" si="3"/>
        <v>0</v>
      </c>
      <c r="J130" s="20" t="s">
        <v>22</v>
      </c>
      <c r="K130" s="20" t="s">
        <v>23</v>
      </c>
    </row>
    <row r="131" spans="1:11" ht="12.75" customHeight="1" x14ac:dyDescent="0.25">
      <c r="A131" s="15">
        <v>111</v>
      </c>
      <c r="B131" s="52" t="s">
        <v>121</v>
      </c>
      <c r="C131" s="18"/>
      <c r="D131" s="52" t="s">
        <v>276</v>
      </c>
      <c r="E131" s="52">
        <v>80</v>
      </c>
      <c r="F131" s="52">
        <v>9091.3700000000008</v>
      </c>
      <c r="G131" s="52">
        <f t="shared" si="2"/>
        <v>727309.60000000009</v>
      </c>
      <c r="H131" s="52"/>
      <c r="I131" s="19">
        <f t="shared" si="3"/>
        <v>0</v>
      </c>
      <c r="J131" s="20" t="s">
        <v>22</v>
      </c>
      <c r="K131" s="20" t="s">
        <v>23</v>
      </c>
    </row>
    <row r="132" spans="1:11" ht="12.75" customHeight="1" x14ac:dyDescent="0.25">
      <c r="A132" s="15">
        <v>112</v>
      </c>
      <c r="B132" s="52" t="s">
        <v>122</v>
      </c>
      <c r="C132" s="18"/>
      <c r="D132" s="52" t="s">
        <v>276</v>
      </c>
      <c r="E132" s="52">
        <v>30</v>
      </c>
      <c r="F132" s="52">
        <v>7591</v>
      </c>
      <c r="G132" s="52">
        <f t="shared" si="2"/>
        <v>227730</v>
      </c>
      <c r="H132" s="52"/>
      <c r="I132" s="19">
        <f t="shared" si="3"/>
        <v>0</v>
      </c>
      <c r="J132" s="20" t="s">
        <v>22</v>
      </c>
      <c r="K132" s="20" t="s">
        <v>23</v>
      </c>
    </row>
    <row r="133" spans="1:11" ht="12.75" customHeight="1" x14ac:dyDescent="0.25">
      <c r="A133" s="15">
        <v>113</v>
      </c>
      <c r="B133" s="51" t="s">
        <v>259</v>
      </c>
      <c r="C133" s="18"/>
      <c r="D133" s="52" t="s">
        <v>276</v>
      </c>
      <c r="E133" s="52">
        <v>100</v>
      </c>
      <c r="F133" s="52">
        <v>112.49</v>
      </c>
      <c r="G133" s="52">
        <f t="shared" si="2"/>
        <v>11249</v>
      </c>
      <c r="H133" s="53">
        <v>112</v>
      </c>
      <c r="I133" s="19">
        <f t="shared" si="3"/>
        <v>11200</v>
      </c>
      <c r="J133" s="20" t="s">
        <v>10</v>
      </c>
      <c r="K133" s="20" t="s">
        <v>24</v>
      </c>
    </row>
    <row r="134" spans="1:11" ht="12.75" customHeight="1" x14ac:dyDescent="0.25">
      <c r="A134" s="15">
        <v>114</v>
      </c>
      <c r="B134" s="52" t="s">
        <v>123</v>
      </c>
      <c r="C134" s="18"/>
      <c r="D134" s="52" t="s">
        <v>276</v>
      </c>
      <c r="E134" s="52">
        <v>50</v>
      </c>
      <c r="F134" s="52">
        <v>3185.94</v>
      </c>
      <c r="G134" s="52">
        <f t="shared" si="2"/>
        <v>159297</v>
      </c>
      <c r="H134" s="52"/>
      <c r="I134" s="19">
        <f t="shared" si="3"/>
        <v>0</v>
      </c>
      <c r="J134" s="20" t="s">
        <v>22</v>
      </c>
      <c r="K134" s="20" t="s">
        <v>23</v>
      </c>
    </row>
    <row r="135" spans="1:11" ht="12.75" customHeight="1" x14ac:dyDescent="0.25">
      <c r="A135" s="15">
        <v>115</v>
      </c>
      <c r="B135" s="52" t="s">
        <v>124</v>
      </c>
      <c r="C135" s="18"/>
      <c r="D135" s="52" t="s">
        <v>276</v>
      </c>
      <c r="E135" s="52">
        <v>20</v>
      </c>
      <c r="F135" s="52">
        <v>1822.18</v>
      </c>
      <c r="G135" s="52">
        <f t="shared" si="2"/>
        <v>36443.599999999999</v>
      </c>
      <c r="H135" s="52"/>
      <c r="I135" s="19">
        <f t="shared" si="3"/>
        <v>0</v>
      </c>
      <c r="J135" s="20" t="s">
        <v>22</v>
      </c>
      <c r="K135" s="20" t="s">
        <v>23</v>
      </c>
    </row>
    <row r="136" spans="1:11" ht="12.75" customHeight="1" x14ac:dyDescent="0.25">
      <c r="A136" s="15">
        <v>116</v>
      </c>
      <c r="B136" s="51" t="s">
        <v>125</v>
      </c>
      <c r="C136" s="18"/>
      <c r="D136" s="52" t="s">
        <v>277</v>
      </c>
      <c r="E136" s="52">
        <v>500</v>
      </c>
      <c r="F136" s="52">
        <v>190</v>
      </c>
      <c r="G136" s="52">
        <f t="shared" si="2"/>
        <v>95000</v>
      </c>
      <c r="H136" s="52"/>
      <c r="I136" s="19">
        <f t="shared" si="3"/>
        <v>0</v>
      </c>
      <c r="J136" s="20" t="s">
        <v>22</v>
      </c>
      <c r="K136" s="20" t="s">
        <v>23</v>
      </c>
    </row>
    <row r="137" spans="1:11" ht="12.75" customHeight="1" x14ac:dyDescent="0.25">
      <c r="A137" s="15">
        <v>117</v>
      </c>
      <c r="B137" s="51" t="s">
        <v>126</v>
      </c>
      <c r="C137" s="18"/>
      <c r="D137" s="52" t="s">
        <v>276</v>
      </c>
      <c r="E137" s="52">
        <v>15</v>
      </c>
      <c r="F137" s="52">
        <v>3721.55</v>
      </c>
      <c r="G137" s="52">
        <f t="shared" si="2"/>
        <v>55823.25</v>
      </c>
      <c r="H137" s="53">
        <v>3721</v>
      </c>
      <c r="I137" s="19">
        <f t="shared" si="3"/>
        <v>55815</v>
      </c>
      <c r="J137" s="20" t="s">
        <v>10</v>
      </c>
      <c r="K137" s="20" t="s">
        <v>24</v>
      </c>
    </row>
    <row r="138" spans="1:11" ht="12.75" customHeight="1" x14ac:dyDescent="0.25">
      <c r="A138" s="15">
        <v>118</v>
      </c>
      <c r="B138" s="52" t="s">
        <v>127</v>
      </c>
      <c r="C138" s="18"/>
      <c r="D138" s="52" t="s">
        <v>276</v>
      </c>
      <c r="E138" s="52">
        <v>15</v>
      </c>
      <c r="F138" s="52">
        <v>733.5</v>
      </c>
      <c r="G138" s="52">
        <f t="shared" si="2"/>
        <v>11002.5</v>
      </c>
      <c r="H138" s="53">
        <v>733</v>
      </c>
      <c r="I138" s="19">
        <f t="shared" si="3"/>
        <v>10995</v>
      </c>
      <c r="J138" s="20" t="s">
        <v>10</v>
      </c>
      <c r="K138" s="20" t="s">
        <v>24</v>
      </c>
    </row>
    <row r="139" spans="1:11" ht="12.75" customHeight="1" x14ac:dyDescent="0.25">
      <c r="A139" s="15">
        <v>119</v>
      </c>
      <c r="B139" s="52" t="s">
        <v>128</v>
      </c>
      <c r="C139" s="18"/>
      <c r="D139" s="52" t="s">
        <v>276</v>
      </c>
      <c r="E139" s="52">
        <v>10</v>
      </c>
      <c r="F139" s="52">
        <v>4902.95</v>
      </c>
      <c r="G139" s="52">
        <f t="shared" si="2"/>
        <v>49029.5</v>
      </c>
      <c r="H139" s="53">
        <v>4902</v>
      </c>
      <c r="I139" s="19">
        <f t="shared" si="3"/>
        <v>49020</v>
      </c>
      <c r="J139" s="20" t="s">
        <v>10</v>
      </c>
      <c r="K139" s="20" t="s">
        <v>24</v>
      </c>
    </row>
    <row r="140" spans="1:11" ht="12.75" customHeight="1" x14ac:dyDescent="0.25">
      <c r="A140" s="15">
        <v>120</v>
      </c>
      <c r="B140" s="51" t="s">
        <v>129</v>
      </c>
      <c r="C140" s="18"/>
      <c r="D140" s="52" t="s">
        <v>276</v>
      </c>
      <c r="E140" s="52">
        <v>10</v>
      </c>
      <c r="F140" s="52">
        <v>2031.5</v>
      </c>
      <c r="G140" s="52">
        <f t="shared" si="2"/>
        <v>20315</v>
      </c>
      <c r="H140" s="53">
        <v>2031</v>
      </c>
      <c r="I140" s="19">
        <f t="shared" si="3"/>
        <v>20310</v>
      </c>
      <c r="J140" s="20" t="s">
        <v>10</v>
      </c>
      <c r="K140" s="20" t="s">
        <v>24</v>
      </c>
    </row>
    <row r="141" spans="1:11" ht="12.75" customHeight="1" x14ac:dyDescent="0.25">
      <c r="A141" s="15">
        <v>121</v>
      </c>
      <c r="B141" s="51" t="s">
        <v>130</v>
      </c>
      <c r="C141" s="18"/>
      <c r="D141" s="52" t="s">
        <v>276</v>
      </c>
      <c r="E141" s="52">
        <v>1000</v>
      </c>
      <c r="F141" s="52">
        <v>266.48</v>
      </c>
      <c r="G141" s="52">
        <f t="shared" si="2"/>
        <v>266480</v>
      </c>
      <c r="H141" s="52"/>
      <c r="I141" s="19">
        <f t="shared" si="3"/>
        <v>0</v>
      </c>
      <c r="J141" s="20" t="s">
        <v>22</v>
      </c>
      <c r="K141" s="20" t="s">
        <v>23</v>
      </c>
    </row>
    <row r="142" spans="1:11" ht="12.75" customHeight="1" x14ac:dyDescent="0.25">
      <c r="A142" s="15">
        <v>122</v>
      </c>
      <c r="B142" s="51" t="s">
        <v>131</v>
      </c>
      <c r="C142" s="18"/>
      <c r="D142" s="52" t="s">
        <v>278</v>
      </c>
      <c r="E142" s="52">
        <v>300</v>
      </c>
      <c r="F142" s="52">
        <v>282.45</v>
      </c>
      <c r="G142" s="52">
        <f t="shared" si="2"/>
        <v>84735</v>
      </c>
      <c r="H142" s="52"/>
      <c r="I142" s="19">
        <f t="shared" si="3"/>
        <v>0</v>
      </c>
      <c r="J142" s="20" t="s">
        <v>22</v>
      </c>
      <c r="K142" s="20" t="s">
        <v>23</v>
      </c>
    </row>
    <row r="143" spans="1:11" ht="12.75" customHeight="1" x14ac:dyDescent="0.25">
      <c r="A143" s="15">
        <v>123</v>
      </c>
      <c r="B143" s="52" t="s">
        <v>132</v>
      </c>
      <c r="C143" s="18"/>
      <c r="D143" s="52" t="s">
        <v>276</v>
      </c>
      <c r="E143" s="52">
        <v>60</v>
      </c>
      <c r="F143" s="52">
        <v>8058.6</v>
      </c>
      <c r="G143" s="52">
        <f t="shared" si="2"/>
        <v>483516</v>
      </c>
      <c r="H143" s="52"/>
      <c r="I143" s="19">
        <f t="shared" si="3"/>
        <v>0</v>
      </c>
      <c r="J143" s="20" t="s">
        <v>22</v>
      </c>
      <c r="K143" s="20" t="s">
        <v>23</v>
      </c>
    </row>
    <row r="144" spans="1:11" ht="12.75" customHeight="1" x14ac:dyDescent="0.25">
      <c r="A144" s="15">
        <v>124</v>
      </c>
      <c r="B144" s="51" t="s">
        <v>133</v>
      </c>
      <c r="C144" s="18"/>
      <c r="D144" s="52" t="s">
        <v>276</v>
      </c>
      <c r="E144" s="52">
        <v>10</v>
      </c>
      <c r="F144" s="52">
        <v>1387.78</v>
      </c>
      <c r="G144" s="52">
        <f t="shared" si="2"/>
        <v>13877.8</v>
      </c>
      <c r="H144" s="52"/>
      <c r="I144" s="19">
        <f t="shared" si="3"/>
        <v>0</v>
      </c>
      <c r="J144" s="20" t="s">
        <v>22</v>
      </c>
      <c r="K144" s="20" t="s">
        <v>23</v>
      </c>
    </row>
    <row r="145" spans="1:11" ht="12.75" customHeight="1" x14ac:dyDescent="0.25">
      <c r="A145" s="15">
        <v>125</v>
      </c>
      <c r="B145" s="52" t="s">
        <v>134</v>
      </c>
      <c r="C145" s="18"/>
      <c r="D145" s="52" t="s">
        <v>276</v>
      </c>
      <c r="E145" s="52">
        <v>60</v>
      </c>
      <c r="F145" s="52">
        <v>4219.38</v>
      </c>
      <c r="G145" s="52">
        <f t="shared" si="2"/>
        <v>253162.80000000002</v>
      </c>
      <c r="H145" s="52"/>
      <c r="I145" s="19">
        <f t="shared" si="3"/>
        <v>0</v>
      </c>
      <c r="J145" s="20" t="s">
        <v>22</v>
      </c>
      <c r="K145" s="20" t="s">
        <v>23</v>
      </c>
    </row>
    <row r="146" spans="1:11" ht="12.75" customHeight="1" x14ac:dyDescent="0.25">
      <c r="A146" s="15">
        <v>126</v>
      </c>
      <c r="B146" s="51" t="s">
        <v>260</v>
      </c>
      <c r="C146" s="18"/>
      <c r="D146" s="52" t="s">
        <v>276</v>
      </c>
      <c r="E146" s="52">
        <v>10</v>
      </c>
      <c r="F146" s="52">
        <v>535.36</v>
      </c>
      <c r="G146" s="52">
        <f t="shared" si="2"/>
        <v>5353.6</v>
      </c>
      <c r="H146" s="52"/>
      <c r="I146" s="19">
        <f t="shared" si="3"/>
        <v>0</v>
      </c>
      <c r="J146" s="20" t="s">
        <v>22</v>
      </c>
      <c r="K146" s="20" t="s">
        <v>23</v>
      </c>
    </row>
    <row r="147" spans="1:11" ht="12.75" customHeight="1" x14ac:dyDescent="0.25">
      <c r="A147" s="15">
        <v>127</v>
      </c>
      <c r="B147" s="51" t="s">
        <v>135</v>
      </c>
      <c r="C147" s="18"/>
      <c r="D147" s="52" t="s">
        <v>276</v>
      </c>
      <c r="E147" s="52">
        <v>20</v>
      </c>
      <c r="F147" s="52">
        <v>5158.6099999999997</v>
      </c>
      <c r="G147" s="52">
        <f t="shared" si="2"/>
        <v>103172.2</v>
      </c>
      <c r="H147" s="52"/>
      <c r="I147" s="19">
        <f t="shared" si="3"/>
        <v>0</v>
      </c>
      <c r="J147" s="20" t="s">
        <v>22</v>
      </c>
      <c r="K147" s="20" t="s">
        <v>23</v>
      </c>
    </row>
    <row r="148" spans="1:11" ht="12.75" customHeight="1" x14ac:dyDescent="0.25">
      <c r="A148" s="15">
        <v>128</v>
      </c>
      <c r="B148" s="52" t="s">
        <v>136</v>
      </c>
      <c r="C148" s="18"/>
      <c r="D148" s="52" t="s">
        <v>276</v>
      </c>
      <c r="E148" s="52">
        <v>200</v>
      </c>
      <c r="F148" s="52">
        <v>285.56</v>
      </c>
      <c r="G148" s="52">
        <f t="shared" si="2"/>
        <v>57112</v>
      </c>
      <c r="H148" s="53">
        <v>285</v>
      </c>
      <c r="I148" s="19">
        <f t="shared" si="3"/>
        <v>57000</v>
      </c>
      <c r="J148" s="20" t="s">
        <v>10</v>
      </c>
      <c r="K148" s="20" t="s">
        <v>24</v>
      </c>
    </row>
    <row r="149" spans="1:11" ht="12.75" customHeight="1" x14ac:dyDescent="0.25">
      <c r="A149" s="15">
        <v>129</v>
      </c>
      <c r="B149" s="51" t="s">
        <v>261</v>
      </c>
      <c r="C149" s="18"/>
      <c r="D149" s="52" t="s">
        <v>276</v>
      </c>
      <c r="E149" s="52">
        <v>20</v>
      </c>
      <c r="F149" s="52">
        <v>1352.26</v>
      </c>
      <c r="G149" s="52">
        <f t="shared" si="2"/>
        <v>27045.200000000001</v>
      </c>
      <c r="H149" s="52"/>
      <c r="I149" s="19">
        <f t="shared" si="3"/>
        <v>0</v>
      </c>
      <c r="J149" s="20" t="s">
        <v>22</v>
      </c>
      <c r="K149" s="20" t="s">
        <v>23</v>
      </c>
    </row>
    <row r="150" spans="1:11" ht="12.75" customHeight="1" x14ac:dyDescent="0.25">
      <c r="A150" s="15">
        <v>130</v>
      </c>
      <c r="B150" s="51" t="s">
        <v>137</v>
      </c>
      <c r="C150" s="18"/>
      <c r="D150" s="52" t="s">
        <v>276</v>
      </c>
      <c r="E150" s="52">
        <v>20</v>
      </c>
      <c r="F150" s="52">
        <v>1052.68</v>
      </c>
      <c r="G150" s="52">
        <f t="shared" ref="G150:G213" si="4">E150*F150</f>
        <v>21053.600000000002</v>
      </c>
      <c r="H150" s="53">
        <v>1052</v>
      </c>
      <c r="I150" s="19">
        <f t="shared" ref="I150:I213" si="5">H150*E150</f>
        <v>21040</v>
      </c>
      <c r="J150" s="20" t="s">
        <v>10</v>
      </c>
      <c r="K150" s="20" t="s">
        <v>24</v>
      </c>
    </row>
    <row r="151" spans="1:11" ht="12.75" customHeight="1" x14ac:dyDescent="0.25">
      <c r="A151" s="15">
        <v>131</v>
      </c>
      <c r="B151" s="51" t="s">
        <v>262</v>
      </c>
      <c r="C151" s="18"/>
      <c r="D151" s="52" t="s">
        <v>276</v>
      </c>
      <c r="E151" s="52">
        <v>1000</v>
      </c>
      <c r="F151" s="52">
        <v>287.98</v>
      </c>
      <c r="G151" s="52">
        <f t="shared" si="4"/>
        <v>287980</v>
      </c>
      <c r="H151" s="53">
        <v>287</v>
      </c>
      <c r="I151" s="19">
        <f t="shared" si="5"/>
        <v>287000</v>
      </c>
      <c r="J151" s="20" t="s">
        <v>10</v>
      </c>
      <c r="K151" s="20" t="s">
        <v>24</v>
      </c>
    </row>
    <row r="152" spans="1:11" ht="12.75" customHeight="1" x14ac:dyDescent="0.25">
      <c r="A152" s="15">
        <v>132</v>
      </c>
      <c r="B152" s="51" t="s">
        <v>138</v>
      </c>
      <c r="C152" s="18"/>
      <c r="D152" s="52" t="s">
        <v>276</v>
      </c>
      <c r="E152" s="52">
        <v>2500</v>
      </c>
      <c r="F152" s="52">
        <v>105.2</v>
      </c>
      <c r="G152" s="52">
        <f t="shared" si="4"/>
        <v>263000</v>
      </c>
      <c r="H152" s="53">
        <v>105</v>
      </c>
      <c r="I152" s="19">
        <f t="shared" si="5"/>
        <v>262500</v>
      </c>
      <c r="J152" s="20" t="s">
        <v>10</v>
      </c>
      <c r="K152" s="20" t="s">
        <v>24</v>
      </c>
    </row>
    <row r="153" spans="1:11" ht="12.75" customHeight="1" x14ac:dyDescent="0.25">
      <c r="A153" s="15">
        <v>133</v>
      </c>
      <c r="B153" s="51" t="s">
        <v>139</v>
      </c>
      <c r="C153" s="18"/>
      <c r="D153" s="52" t="s">
        <v>276</v>
      </c>
      <c r="E153" s="52">
        <v>20</v>
      </c>
      <c r="F153" s="52">
        <v>2283.7800000000002</v>
      </c>
      <c r="G153" s="52">
        <f t="shared" si="4"/>
        <v>45675.600000000006</v>
      </c>
      <c r="H153" s="52"/>
      <c r="I153" s="19">
        <f t="shared" si="5"/>
        <v>0</v>
      </c>
      <c r="J153" s="20" t="s">
        <v>22</v>
      </c>
      <c r="K153" s="20" t="s">
        <v>23</v>
      </c>
    </row>
    <row r="154" spans="1:11" ht="12.75" customHeight="1" x14ac:dyDescent="0.25">
      <c r="A154" s="15">
        <v>134</v>
      </c>
      <c r="B154" s="52" t="s">
        <v>140</v>
      </c>
      <c r="C154" s="18"/>
      <c r="D154" s="52" t="s">
        <v>276</v>
      </c>
      <c r="E154" s="52">
        <v>10</v>
      </c>
      <c r="F154" s="52">
        <v>2877.97</v>
      </c>
      <c r="G154" s="52">
        <f t="shared" si="4"/>
        <v>28779.699999999997</v>
      </c>
      <c r="H154" s="52"/>
      <c r="I154" s="19">
        <f t="shared" si="5"/>
        <v>0</v>
      </c>
      <c r="J154" s="20" t="s">
        <v>22</v>
      </c>
      <c r="K154" s="20" t="s">
        <v>23</v>
      </c>
    </row>
    <row r="155" spans="1:11" ht="12.75" customHeight="1" x14ac:dyDescent="0.25">
      <c r="A155" s="15">
        <v>135</v>
      </c>
      <c r="B155" s="51" t="s">
        <v>141</v>
      </c>
      <c r="C155" s="18"/>
      <c r="D155" s="52" t="s">
        <v>276</v>
      </c>
      <c r="E155" s="52">
        <v>20</v>
      </c>
      <c r="F155" s="52">
        <v>375.1</v>
      </c>
      <c r="G155" s="52">
        <f t="shared" si="4"/>
        <v>7502</v>
      </c>
      <c r="H155" s="52"/>
      <c r="I155" s="19">
        <f t="shared" si="5"/>
        <v>0</v>
      </c>
      <c r="J155" s="20" t="s">
        <v>22</v>
      </c>
      <c r="K155" s="20" t="s">
        <v>23</v>
      </c>
    </row>
    <row r="156" spans="1:11" ht="12.75" customHeight="1" x14ac:dyDescent="0.25">
      <c r="A156" s="15">
        <v>136</v>
      </c>
      <c r="B156" s="51" t="s">
        <v>142</v>
      </c>
      <c r="C156" s="18"/>
      <c r="D156" s="52" t="s">
        <v>276</v>
      </c>
      <c r="E156" s="52">
        <v>5</v>
      </c>
      <c r="F156" s="52">
        <v>1647.69</v>
      </c>
      <c r="G156" s="52">
        <f t="shared" si="4"/>
        <v>8238.4500000000007</v>
      </c>
      <c r="H156" s="53">
        <v>1647</v>
      </c>
      <c r="I156" s="19">
        <f t="shared" si="5"/>
        <v>8235</v>
      </c>
      <c r="J156" s="20" t="s">
        <v>10</v>
      </c>
      <c r="K156" s="20" t="s">
        <v>24</v>
      </c>
    </row>
    <row r="157" spans="1:11" ht="12.75" customHeight="1" x14ac:dyDescent="0.25">
      <c r="A157" s="15">
        <v>137</v>
      </c>
      <c r="B157" s="52" t="s">
        <v>143</v>
      </c>
      <c r="C157" s="18"/>
      <c r="D157" s="52" t="s">
        <v>276</v>
      </c>
      <c r="E157" s="52">
        <v>350</v>
      </c>
      <c r="F157" s="52">
        <v>3663.61</v>
      </c>
      <c r="G157" s="52">
        <f t="shared" si="4"/>
        <v>1282263.5</v>
      </c>
      <c r="H157" s="52"/>
      <c r="I157" s="19">
        <f t="shared" si="5"/>
        <v>0</v>
      </c>
      <c r="J157" s="20" t="s">
        <v>22</v>
      </c>
      <c r="K157" s="20" t="s">
        <v>23</v>
      </c>
    </row>
    <row r="158" spans="1:11" ht="12.75" customHeight="1" x14ac:dyDescent="0.25">
      <c r="A158" s="15">
        <v>138</v>
      </c>
      <c r="B158" s="51" t="s">
        <v>144</v>
      </c>
      <c r="C158" s="18"/>
      <c r="D158" s="52" t="s">
        <v>276</v>
      </c>
      <c r="E158" s="52">
        <v>15</v>
      </c>
      <c r="F158" s="52">
        <v>342.61</v>
      </c>
      <c r="G158" s="52">
        <f t="shared" si="4"/>
        <v>5139.1500000000005</v>
      </c>
      <c r="H158" s="52"/>
      <c r="I158" s="19">
        <f t="shared" si="5"/>
        <v>0</v>
      </c>
      <c r="J158" s="20" t="s">
        <v>22</v>
      </c>
      <c r="K158" s="20" t="s">
        <v>23</v>
      </c>
    </row>
    <row r="159" spans="1:11" ht="12.75" customHeight="1" x14ac:dyDescent="0.25">
      <c r="A159" s="15">
        <v>139</v>
      </c>
      <c r="B159" s="51" t="s">
        <v>145</v>
      </c>
      <c r="C159" s="18"/>
      <c r="D159" s="52" t="s">
        <v>276</v>
      </c>
      <c r="E159" s="52">
        <v>10</v>
      </c>
      <c r="F159" s="52">
        <v>3432.9</v>
      </c>
      <c r="G159" s="52">
        <f t="shared" si="4"/>
        <v>34329</v>
      </c>
      <c r="H159" s="52"/>
      <c r="I159" s="19">
        <f t="shared" si="5"/>
        <v>0</v>
      </c>
      <c r="J159" s="20" t="s">
        <v>22</v>
      </c>
      <c r="K159" s="20" t="s">
        <v>23</v>
      </c>
    </row>
    <row r="160" spans="1:11" ht="12.75" customHeight="1" x14ac:dyDescent="0.25">
      <c r="A160" s="15">
        <v>140</v>
      </c>
      <c r="B160" s="51" t="s">
        <v>146</v>
      </c>
      <c r="C160" s="18"/>
      <c r="D160" s="52" t="s">
        <v>276</v>
      </c>
      <c r="E160" s="52">
        <v>30</v>
      </c>
      <c r="F160" s="52">
        <v>806.02</v>
      </c>
      <c r="G160" s="52">
        <f t="shared" si="4"/>
        <v>24180.6</v>
      </c>
      <c r="H160" s="53">
        <v>806</v>
      </c>
      <c r="I160" s="19">
        <f t="shared" si="5"/>
        <v>24180</v>
      </c>
      <c r="J160" s="20" t="s">
        <v>10</v>
      </c>
      <c r="K160" s="20" t="s">
        <v>24</v>
      </c>
    </row>
    <row r="161" spans="1:11" ht="12.75" customHeight="1" x14ac:dyDescent="0.25">
      <c r="A161" s="15">
        <v>141</v>
      </c>
      <c r="B161" s="51" t="s">
        <v>147</v>
      </c>
      <c r="C161" s="18"/>
      <c r="D161" s="52" t="s">
        <v>276</v>
      </c>
      <c r="E161" s="52">
        <v>10</v>
      </c>
      <c r="F161" s="52">
        <v>3042.36</v>
      </c>
      <c r="G161" s="52">
        <f t="shared" si="4"/>
        <v>30423.600000000002</v>
      </c>
      <c r="H161" s="52"/>
      <c r="I161" s="19">
        <f t="shared" si="5"/>
        <v>0</v>
      </c>
      <c r="J161" s="20" t="s">
        <v>22</v>
      </c>
      <c r="K161" s="20" t="s">
        <v>23</v>
      </c>
    </row>
    <row r="162" spans="1:11" ht="12.75" customHeight="1" x14ac:dyDescent="0.25">
      <c r="A162" s="15">
        <v>142</v>
      </c>
      <c r="B162" s="52" t="s">
        <v>148</v>
      </c>
      <c r="C162" s="18"/>
      <c r="D162" s="52" t="s">
        <v>276</v>
      </c>
      <c r="E162" s="52">
        <v>15</v>
      </c>
      <c r="F162" s="52">
        <v>3759.36</v>
      </c>
      <c r="G162" s="52">
        <f t="shared" si="4"/>
        <v>56390.400000000001</v>
      </c>
      <c r="H162" s="52"/>
      <c r="I162" s="19">
        <f t="shared" si="5"/>
        <v>0</v>
      </c>
      <c r="J162" s="20" t="s">
        <v>22</v>
      </c>
      <c r="K162" s="20" t="s">
        <v>23</v>
      </c>
    </row>
    <row r="163" spans="1:11" ht="12.75" customHeight="1" x14ac:dyDescent="0.25">
      <c r="A163" s="15">
        <v>143</v>
      </c>
      <c r="B163" s="52" t="s">
        <v>149</v>
      </c>
      <c r="C163" s="18"/>
      <c r="D163" s="52" t="s">
        <v>276</v>
      </c>
      <c r="E163" s="52">
        <v>20</v>
      </c>
      <c r="F163" s="52">
        <v>382.41</v>
      </c>
      <c r="G163" s="52">
        <f t="shared" si="4"/>
        <v>7648.2000000000007</v>
      </c>
      <c r="H163" s="52"/>
      <c r="I163" s="19">
        <f t="shared" si="5"/>
        <v>0</v>
      </c>
      <c r="J163" s="20" t="s">
        <v>22</v>
      </c>
      <c r="K163" s="20" t="s">
        <v>23</v>
      </c>
    </row>
    <row r="164" spans="1:11" ht="12.75" customHeight="1" x14ac:dyDescent="0.25">
      <c r="A164" s="15">
        <v>144</v>
      </c>
      <c r="B164" s="52" t="s">
        <v>150</v>
      </c>
      <c r="C164" s="18"/>
      <c r="D164" s="52" t="s">
        <v>276</v>
      </c>
      <c r="E164" s="52">
        <v>25</v>
      </c>
      <c r="F164" s="52">
        <v>3859.73</v>
      </c>
      <c r="G164" s="52">
        <f t="shared" si="4"/>
        <v>96493.25</v>
      </c>
      <c r="H164" s="53">
        <v>3859</v>
      </c>
      <c r="I164" s="19">
        <f t="shared" si="5"/>
        <v>96475</v>
      </c>
      <c r="J164" s="20" t="s">
        <v>10</v>
      </c>
      <c r="K164" s="20" t="s">
        <v>24</v>
      </c>
    </row>
    <row r="165" spans="1:11" ht="12.75" customHeight="1" x14ac:dyDescent="0.25">
      <c r="A165" s="15">
        <v>145</v>
      </c>
      <c r="B165" s="51" t="s">
        <v>151</v>
      </c>
      <c r="C165" s="18"/>
      <c r="D165" s="52" t="s">
        <v>276</v>
      </c>
      <c r="E165" s="52">
        <v>800</v>
      </c>
      <c r="F165" s="52">
        <v>352.99</v>
      </c>
      <c r="G165" s="52">
        <f t="shared" si="4"/>
        <v>282392</v>
      </c>
      <c r="H165" s="53">
        <v>352</v>
      </c>
      <c r="I165" s="19">
        <f t="shared" si="5"/>
        <v>281600</v>
      </c>
      <c r="J165" s="20" t="s">
        <v>10</v>
      </c>
      <c r="K165" s="20" t="s">
        <v>24</v>
      </c>
    </row>
    <row r="166" spans="1:11" ht="12.75" customHeight="1" x14ac:dyDescent="0.25">
      <c r="A166" s="15">
        <v>146</v>
      </c>
      <c r="B166" s="51" t="s">
        <v>152</v>
      </c>
      <c r="C166" s="18"/>
      <c r="D166" s="52" t="s">
        <v>276</v>
      </c>
      <c r="E166" s="52">
        <v>50</v>
      </c>
      <c r="F166" s="52">
        <v>4117.47</v>
      </c>
      <c r="G166" s="52">
        <f t="shared" si="4"/>
        <v>205873.5</v>
      </c>
      <c r="H166" s="52"/>
      <c r="I166" s="19">
        <f t="shared" si="5"/>
        <v>0</v>
      </c>
      <c r="J166" s="20" t="s">
        <v>22</v>
      </c>
      <c r="K166" s="20" t="s">
        <v>23</v>
      </c>
    </row>
    <row r="167" spans="1:11" ht="12.75" customHeight="1" x14ac:dyDescent="0.25">
      <c r="A167" s="15">
        <v>147</v>
      </c>
      <c r="B167" s="51" t="s">
        <v>153</v>
      </c>
      <c r="C167" s="18"/>
      <c r="D167" s="52" t="s">
        <v>276</v>
      </c>
      <c r="E167" s="52">
        <v>40</v>
      </c>
      <c r="F167" s="52">
        <v>4704.55</v>
      </c>
      <c r="G167" s="52">
        <f t="shared" si="4"/>
        <v>188182</v>
      </c>
      <c r="H167" s="52"/>
      <c r="I167" s="19">
        <f t="shared" si="5"/>
        <v>0</v>
      </c>
      <c r="J167" s="20" t="s">
        <v>22</v>
      </c>
      <c r="K167" s="20" t="s">
        <v>23</v>
      </c>
    </row>
    <row r="168" spans="1:11" ht="12.75" customHeight="1" x14ac:dyDescent="0.25">
      <c r="A168" s="15">
        <v>148</v>
      </c>
      <c r="B168" s="52" t="s">
        <v>154</v>
      </c>
      <c r="C168" s="18"/>
      <c r="D168" s="52" t="s">
        <v>276</v>
      </c>
      <c r="E168" s="52">
        <v>15</v>
      </c>
      <c r="F168" s="52">
        <v>6786.06</v>
      </c>
      <c r="G168" s="52">
        <f t="shared" si="4"/>
        <v>101790.90000000001</v>
      </c>
      <c r="H168" s="53">
        <v>6786</v>
      </c>
      <c r="I168" s="19">
        <f t="shared" si="5"/>
        <v>101790</v>
      </c>
      <c r="J168" s="20" t="s">
        <v>10</v>
      </c>
      <c r="K168" s="20" t="s">
        <v>24</v>
      </c>
    </row>
    <row r="169" spans="1:11" ht="12.75" customHeight="1" x14ac:dyDescent="0.25">
      <c r="A169" s="15">
        <v>149</v>
      </c>
      <c r="B169" s="51" t="s">
        <v>155</v>
      </c>
      <c r="C169" s="18"/>
      <c r="D169" s="52" t="s">
        <v>278</v>
      </c>
      <c r="E169" s="52">
        <v>100</v>
      </c>
      <c r="F169" s="52">
        <v>390.99</v>
      </c>
      <c r="G169" s="52">
        <f t="shared" si="4"/>
        <v>39099</v>
      </c>
      <c r="H169" s="52"/>
      <c r="I169" s="19">
        <f t="shared" si="5"/>
        <v>0</v>
      </c>
      <c r="J169" s="20" t="s">
        <v>22</v>
      </c>
      <c r="K169" s="20" t="s">
        <v>23</v>
      </c>
    </row>
    <row r="170" spans="1:11" ht="12.75" customHeight="1" x14ac:dyDescent="0.25">
      <c r="A170" s="15">
        <v>150</v>
      </c>
      <c r="B170" s="52" t="s">
        <v>263</v>
      </c>
      <c r="C170" s="18"/>
      <c r="D170" s="52" t="s">
        <v>276</v>
      </c>
      <c r="E170" s="52">
        <v>60</v>
      </c>
      <c r="F170" s="52">
        <v>1124.27</v>
      </c>
      <c r="G170" s="52">
        <f t="shared" si="4"/>
        <v>67456.2</v>
      </c>
      <c r="H170" s="52"/>
      <c r="I170" s="19">
        <f t="shared" si="5"/>
        <v>0</v>
      </c>
      <c r="J170" s="20" t="s">
        <v>22</v>
      </c>
      <c r="K170" s="20" t="s">
        <v>23</v>
      </c>
    </row>
    <row r="171" spans="1:11" ht="12.75" customHeight="1" x14ac:dyDescent="0.25">
      <c r="A171" s="15">
        <v>151</v>
      </c>
      <c r="B171" s="52" t="s">
        <v>156</v>
      </c>
      <c r="C171" s="18"/>
      <c r="D171" s="52" t="s">
        <v>279</v>
      </c>
      <c r="E171" s="52">
        <v>10</v>
      </c>
      <c r="F171" s="52">
        <v>7000</v>
      </c>
      <c r="G171" s="52">
        <f t="shared" si="4"/>
        <v>70000</v>
      </c>
      <c r="H171" s="52"/>
      <c r="I171" s="19">
        <f t="shared" si="5"/>
        <v>0</v>
      </c>
      <c r="J171" s="20" t="s">
        <v>22</v>
      </c>
      <c r="K171" s="20" t="s">
        <v>23</v>
      </c>
    </row>
    <row r="172" spans="1:11" ht="12.75" customHeight="1" x14ac:dyDescent="0.25">
      <c r="A172" s="15">
        <v>152</v>
      </c>
      <c r="B172" s="52" t="s">
        <v>157</v>
      </c>
      <c r="C172" s="18"/>
      <c r="D172" s="52" t="s">
        <v>276</v>
      </c>
      <c r="E172" s="52">
        <v>12</v>
      </c>
      <c r="F172" s="52">
        <v>1724.49</v>
      </c>
      <c r="G172" s="52">
        <f t="shared" si="4"/>
        <v>20693.88</v>
      </c>
      <c r="H172" s="52"/>
      <c r="I172" s="19">
        <f t="shared" si="5"/>
        <v>0</v>
      </c>
      <c r="J172" s="20" t="s">
        <v>22</v>
      </c>
      <c r="K172" s="20" t="s">
        <v>23</v>
      </c>
    </row>
    <row r="173" spans="1:11" ht="12.75" customHeight="1" x14ac:dyDescent="0.25">
      <c r="A173" s="15">
        <v>153</v>
      </c>
      <c r="B173" s="52" t="s">
        <v>158</v>
      </c>
      <c r="C173" s="18"/>
      <c r="D173" s="52" t="s">
        <v>276</v>
      </c>
      <c r="E173" s="52">
        <v>15</v>
      </c>
      <c r="F173" s="52">
        <v>1785.44</v>
      </c>
      <c r="G173" s="52">
        <f t="shared" si="4"/>
        <v>26781.600000000002</v>
      </c>
      <c r="H173" s="53">
        <v>1785</v>
      </c>
      <c r="I173" s="19">
        <f t="shared" si="5"/>
        <v>26775</v>
      </c>
      <c r="J173" s="20" t="s">
        <v>10</v>
      </c>
      <c r="K173" s="20" t="s">
        <v>24</v>
      </c>
    </row>
    <row r="174" spans="1:11" ht="12.75" customHeight="1" x14ac:dyDescent="0.25">
      <c r="A174" s="15">
        <v>154</v>
      </c>
      <c r="B174" s="51" t="s">
        <v>159</v>
      </c>
      <c r="C174" s="18"/>
      <c r="D174" s="52" t="s">
        <v>276</v>
      </c>
      <c r="E174" s="52">
        <v>200</v>
      </c>
      <c r="F174" s="52">
        <v>607.33000000000004</v>
      </c>
      <c r="G174" s="52">
        <f t="shared" si="4"/>
        <v>121466.00000000001</v>
      </c>
      <c r="H174" s="53">
        <v>607</v>
      </c>
      <c r="I174" s="19">
        <f t="shared" si="5"/>
        <v>121400</v>
      </c>
      <c r="J174" s="20" t="s">
        <v>10</v>
      </c>
      <c r="K174" s="20" t="s">
        <v>24</v>
      </c>
    </row>
    <row r="175" spans="1:11" ht="12.75" customHeight="1" x14ac:dyDescent="0.25">
      <c r="A175" s="15">
        <v>155</v>
      </c>
      <c r="B175" s="51" t="s">
        <v>160</v>
      </c>
      <c r="C175" s="18"/>
      <c r="D175" s="52" t="s">
        <v>276</v>
      </c>
      <c r="E175" s="52">
        <v>20</v>
      </c>
      <c r="F175" s="52">
        <v>239.87</v>
      </c>
      <c r="G175" s="52">
        <f t="shared" si="4"/>
        <v>4797.3999999999996</v>
      </c>
      <c r="H175" s="52"/>
      <c r="I175" s="19">
        <f t="shared" si="5"/>
        <v>0</v>
      </c>
      <c r="J175" s="20" t="s">
        <v>22</v>
      </c>
      <c r="K175" s="20" t="s">
        <v>23</v>
      </c>
    </row>
    <row r="176" spans="1:11" ht="12.75" customHeight="1" x14ac:dyDescent="0.25">
      <c r="A176" s="15">
        <v>156</v>
      </c>
      <c r="B176" s="51" t="s">
        <v>161</v>
      </c>
      <c r="C176" s="18"/>
      <c r="D176" s="52" t="s">
        <v>276</v>
      </c>
      <c r="E176" s="52">
        <v>300</v>
      </c>
      <c r="F176" s="52">
        <v>62.87</v>
      </c>
      <c r="G176" s="52">
        <f t="shared" si="4"/>
        <v>18861</v>
      </c>
      <c r="H176" s="52"/>
      <c r="I176" s="19">
        <f t="shared" si="5"/>
        <v>0</v>
      </c>
      <c r="J176" s="20" t="s">
        <v>22</v>
      </c>
      <c r="K176" s="20" t="s">
        <v>23</v>
      </c>
    </row>
    <row r="177" spans="1:11" ht="12.75" customHeight="1" x14ac:dyDescent="0.25">
      <c r="A177" s="15">
        <v>157</v>
      </c>
      <c r="B177" s="51" t="s">
        <v>162</v>
      </c>
      <c r="C177" s="18"/>
      <c r="D177" s="52" t="s">
        <v>279</v>
      </c>
      <c r="E177" s="52">
        <v>10</v>
      </c>
      <c r="F177" s="52">
        <v>7000</v>
      </c>
      <c r="G177" s="52">
        <f t="shared" si="4"/>
        <v>70000</v>
      </c>
      <c r="H177" s="53">
        <v>7000</v>
      </c>
      <c r="I177" s="19">
        <f t="shared" si="5"/>
        <v>70000</v>
      </c>
      <c r="J177" s="20" t="s">
        <v>22</v>
      </c>
      <c r="K177" s="20" t="s">
        <v>23</v>
      </c>
    </row>
    <row r="178" spans="1:11" ht="12.75" customHeight="1" x14ac:dyDescent="0.25">
      <c r="A178" s="15">
        <v>158</v>
      </c>
      <c r="B178" s="51" t="s">
        <v>163</v>
      </c>
      <c r="C178" s="18"/>
      <c r="D178" s="52" t="s">
        <v>276</v>
      </c>
      <c r="E178" s="52">
        <v>50</v>
      </c>
      <c r="F178" s="52">
        <v>1683.74</v>
      </c>
      <c r="G178" s="52">
        <f t="shared" si="4"/>
        <v>84187</v>
      </c>
      <c r="H178" s="52"/>
      <c r="I178" s="19">
        <f t="shared" si="5"/>
        <v>0</v>
      </c>
      <c r="J178" s="20" t="s">
        <v>22</v>
      </c>
      <c r="K178" s="20" t="s">
        <v>23</v>
      </c>
    </row>
    <row r="179" spans="1:11" ht="12.75" customHeight="1" x14ac:dyDescent="0.25">
      <c r="A179" s="15">
        <v>159</v>
      </c>
      <c r="B179" s="51" t="s">
        <v>164</v>
      </c>
      <c r="C179" s="18"/>
      <c r="D179" s="52" t="s">
        <v>276</v>
      </c>
      <c r="E179" s="52">
        <v>50</v>
      </c>
      <c r="F179" s="52">
        <v>450</v>
      </c>
      <c r="G179" s="52">
        <f t="shared" si="4"/>
        <v>22500</v>
      </c>
      <c r="H179" s="52"/>
      <c r="I179" s="19">
        <f t="shared" si="5"/>
        <v>0</v>
      </c>
      <c r="J179" s="20" t="s">
        <v>22</v>
      </c>
      <c r="K179" s="20" t="s">
        <v>23</v>
      </c>
    </row>
    <row r="180" spans="1:11" ht="12.75" customHeight="1" x14ac:dyDescent="0.25">
      <c r="A180" s="15">
        <v>160</v>
      </c>
      <c r="B180" s="51" t="s">
        <v>165</v>
      </c>
      <c r="C180" s="18"/>
      <c r="D180" s="52" t="s">
        <v>280</v>
      </c>
      <c r="E180" s="52">
        <v>15500</v>
      </c>
      <c r="F180" s="52">
        <v>106.4</v>
      </c>
      <c r="G180" s="52">
        <f t="shared" si="4"/>
        <v>1649200</v>
      </c>
      <c r="H180" s="53">
        <v>106</v>
      </c>
      <c r="I180" s="19">
        <f t="shared" si="5"/>
        <v>1643000</v>
      </c>
      <c r="J180" s="20" t="s">
        <v>10</v>
      </c>
      <c r="K180" s="20" t="s">
        <v>24</v>
      </c>
    </row>
    <row r="181" spans="1:11" ht="12.75" customHeight="1" x14ac:dyDescent="0.25">
      <c r="A181" s="15">
        <v>161</v>
      </c>
      <c r="B181" s="51" t="s">
        <v>166</v>
      </c>
      <c r="C181" s="18"/>
      <c r="D181" s="52" t="s">
        <v>278</v>
      </c>
      <c r="E181" s="52">
        <v>500</v>
      </c>
      <c r="F181" s="52">
        <v>914.69</v>
      </c>
      <c r="G181" s="52">
        <f t="shared" si="4"/>
        <v>457345</v>
      </c>
      <c r="H181" s="53">
        <v>914</v>
      </c>
      <c r="I181" s="19">
        <f t="shared" si="5"/>
        <v>457000</v>
      </c>
      <c r="J181" s="20" t="s">
        <v>10</v>
      </c>
      <c r="K181" s="20" t="s">
        <v>24</v>
      </c>
    </row>
    <row r="182" spans="1:11" ht="12.75" customHeight="1" x14ac:dyDescent="0.25">
      <c r="A182" s="15">
        <v>162</v>
      </c>
      <c r="B182" s="51" t="s">
        <v>167</v>
      </c>
      <c r="C182" s="18"/>
      <c r="D182" s="52" t="s">
        <v>276</v>
      </c>
      <c r="E182" s="52">
        <v>10</v>
      </c>
      <c r="F182" s="52">
        <v>12149.1</v>
      </c>
      <c r="G182" s="52">
        <f t="shared" si="4"/>
        <v>121491</v>
      </c>
      <c r="H182" s="52"/>
      <c r="I182" s="19">
        <f t="shared" si="5"/>
        <v>0</v>
      </c>
      <c r="J182" s="20" t="s">
        <v>22</v>
      </c>
      <c r="K182" s="20" t="s">
        <v>23</v>
      </c>
    </row>
    <row r="183" spans="1:11" ht="12.75" customHeight="1" x14ac:dyDescent="0.25">
      <c r="A183" s="15">
        <v>163</v>
      </c>
      <c r="B183" s="51" t="s">
        <v>168</v>
      </c>
      <c r="C183" s="18"/>
      <c r="D183" s="52" t="s">
        <v>276</v>
      </c>
      <c r="E183" s="52">
        <v>30</v>
      </c>
      <c r="F183" s="52">
        <v>401.55</v>
      </c>
      <c r="G183" s="52">
        <f t="shared" si="4"/>
        <v>12046.5</v>
      </c>
      <c r="H183" s="52"/>
      <c r="I183" s="19">
        <f t="shared" si="5"/>
        <v>0</v>
      </c>
      <c r="J183" s="20" t="s">
        <v>22</v>
      </c>
      <c r="K183" s="20" t="s">
        <v>23</v>
      </c>
    </row>
    <row r="184" spans="1:11" ht="12.75" customHeight="1" x14ac:dyDescent="0.25">
      <c r="A184" s="15">
        <v>164</v>
      </c>
      <c r="B184" s="51" t="s">
        <v>264</v>
      </c>
      <c r="C184" s="18"/>
      <c r="D184" s="52" t="s">
        <v>276</v>
      </c>
      <c r="E184" s="52">
        <v>30</v>
      </c>
      <c r="F184" s="52">
        <v>336.16</v>
      </c>
      <c r="G184" s="52">
        <f t="shared" si="4"/>
        <v>10084.800000000001</v>
      </c>
      <c r="H184" s="52"/>
      <c r="I184" s="19">
        <f t="shared" si="5"/>
        <v>0</v>
      </c>
      <c r="J184" s="20" t="s">
        <v>22</v>
      </c>
      <c r="K184" s="20" t="s">
        <v>23</v>
      </c>
    </row>
    <row r="185" spans="1:11" ht="12.75" customHeight="1" x14ac:dyDescent="0.25">
      <c r="A185" s="15">
        <v>165</v>
      </c>
      <c r="B185" s="52" t="s">
        <v>169</v>
      </c>
      <c r="C185" s="18"/>
      <c r="D185" s="52" t="s">
        <v>276</v>
      </c>
      <c r="E185" s="52">
        <v>20</v>
      </c>
      <c r="F185" s="52">
        <v>5172.93</v>
      </c>
      <c r="G185" s="52">
        <f t="shared" si="4"/>
        <v>103458.6</v>
      </c>
      <c r="H185" s="52"/>
      <c r="I185" s="19">
        <f t="shared" si="5"/>
        <v>0</v>
      </c>
      <c r="J185" s="20" t="s">
        <v>22</v>
      </c>
      <c r="K185" s="20" t="s">
        <v>23</v>
      </c>
    </row>
    <row r="186" spans="1:11" ht="12.75" customHeight="1" x14ac:dyDescent="0.25">
      <c r="A186" s="15">
        <v>166</v>
      </c>
      <c r="B186" s="51" t="s">
        <v>170</v>
      </c>
      <c r="C186" s="18"/>
      <c r="D186" s="52" t="s">
        <v>276</v>
      </c>
      <c r="E186" s="52">
        <v>20</v>
      </c>
      <c r="F186" s="52">
        <v>4483.21</v>
      </c>
      <c r="G186" s="52">
        <f t="shared" si="4"/>
        <v>89664.2</v>
      </c>
      <c r="H186" s="52"/>
      <c r="I186" s="19">
        <f t="shared" si="5"/>
        <v>0</v>
      </c>
      <c r="J186" s="20" t="s">
        <v>22</v>
      </c>
      <c r="K186" s="20" t="s">
        <v>23</v>
      </c>
    </row>
    <row r="187" spans="1:11" ht="12.75" customHeight="1" x14ac:dyDescent="0.25">
      <c r="A187" s="15">
        <v>167</v>
      </c>
      <c r="B187" s="52" t="s">
        <v>171</v>
      </c>
      <c r="C187" s="18"/>
      <c r="D187" s="52" t="s">
        <v>276</v>
      </c>
      <c r="E187" s="52">
        <v>40</v>
      </c>
      <c r="F187" s="52">
        <v>6047.07</v>
      </c>
      <c r="G187" s="52">
        <f t="shared" si="4"/>
        <v>241882.8</v>
      </c>
      <c r="H187" s="53">
        <v>6047</v>
      </c>
      <c r="I187" s="19">
        <f t="shared" si="5"/>
        <v>241880</v>
      </c>
      <c r="J187" s="20" t="s">
        <v>10</v>
      </c>
      <c r="K187" s="20" t="s">
        <v>24</v>
      </c>
    </row>
    <row r="188" spans="1:11" ht="12.75" customHeight="1" x14ac:dyDescent="0.25">
      <c r="A188" s="15">
        <v>168</v>
      </c>
      <c r="B188" s="52" t="s">
        <v>172</v>
      </c>
      <c r="C188" s="18"/>
      <c r="D188" s="52" t="s">
        <v>276</v>
      </c>
      <c r="E188" s="52">
        <v>15</v>
      </c>
      <c r="F188" s="52">
        <v>10420.89</v>
      </c>
      <c r="G188" s="52">
        <f t="shared" si="4"/>
        <v>156313.34999999998</v>
      </c>
      <c r="H188" s="52"/>
      <c r="I188" s="19">
        <f t="shared" si="5"/>
        <v>0</v>
      </c>
      <c r="J188" s="20" t="s">
        <v>22</v>
      </c>
      <c r="K188" s="20" t="s">
        <v>23</v>
      </c>
    </row>
    <row r="189" spans="1:11" ht="12.75" customHeight="1" x14ac:dyDescent="0.25">
      <c r="A189" s="15">
        <v>169</v>
      </c>
      <c r="B189" s="52" t="s">
        <v>173</v>
      </c>
      <c r="C189" s="18"/>
      <c r="D189" s="52" t="s">
        <v>276</v>
      </c>
      <c r="E189" s="52">
        <v>10</v>
      </c>
      <c r="F189" s="52">
        <v>3444.07</v>
      </c>
      <c r="G189" s="52">
        <f t="shared" si="4"/>
        <v>34440.700000000004</v>
      </c>
      <c r="H189" s="52"/>
      <c r="I189" s="19">
        <f t="shared" si="5"/>
        <v>0</v>
      </c>
      <c r="J189" s="20" t="s">
        <v>22</v>
      </c>
      <c r="K189" s="20" t="s">
        <v>23</v>
      </c>
    </row>
    <row r="190" spans="1:11" ht="12.75" customHeight="1" x14ac:dyDescent="0.25">
      <c r="A190" s="15">
        <v>170</v>
      </c>
      <c r="B190" s="52" t="s">
        <v>174</v>
      </c>
      <c r="C190" s="18"/>
      <c r="D190" s="52" t="s">
        <v>276</v>
      </c>
      <c r="E190" s="52">
        <v>30</v>
      </c>
      <c r="F190" s="52">
        <v>2161.56</v>
      </c>
      <c r="G190" s="52">
        <f t="shared" si="4"/>
        <v>64846.799999999996</v>
      </c>
      <c r="H190" s="52"/>
      <c r="I190" s="19">
        <f t="shared" si="5"/>
        <v>0</v>
      </c>
      <c r="J190" s="20" t="s">
        <v>22</v>
      </c>
      <c r="K190" s="20" t="s">
        <v>23</v>
      </c>
    </row>
    <row r="191" spans="1:11" ht="12.75" customHeight="1" x14ac:dyDescent="0.25">
      <c r="A191" s="15">
        <v>171</v>
      </c>
      <c r="B191" s="52" t="s">
        <v>175</v>
      </c>
      <c r="C191" s="18"/>
      <c r="D191" s="52" t="s">
        <v>276</v>
      </c>
      <c r="E191" s="52">
        <v>15</v>
      </c>
      <c r="F191" s="52">
        <v>4316.63</v>
      </c>
      <c r="G191" s="52">
        <f t="shared" si="4"/>
        <v>64749.450000000004</v>
      </c>
      <c r="H191" s="53">
        <v>4316</v>
      </c>
      <c r="I191" s="19">
        <f t="shared" si="5"/>
        <v>64740</v>
      </c>
      <c r="J191" s="20" t="s">
        <v>10</v>
      </c>
      <c r="K191" s="20" t="s">
        <v>24</v>
      </c>
    </row>
    <row r="192" spans="1:11" ht="12.75" customHeight="1" x14ac:dyDescent="0.25">
      <c r="A192" s="15">
        <v>172</v>
      </c>
      <c r="B192" s="52" t="s">
        <v>176</v>
      </c>
      <c r="C192" s="18"/>
      <c r="D192" s="52" t="s">
        <v>276</v>
      </c>
      <c r="E192" s="52">
        <v>30</v>
      </c>
      <c r="F192" s="52">
        <v>3068.16</v>
      </c>
      <c r="G192" s="52">
        <f t="shared" si="4"/>
        <v>92044.799999999988</v>
      </c>
      <c r="H192" s="52"/>
      <c r="I192" s="19">
        <f t="shared" si="5"/>
        <v>0</v>
      </c>
      <c r="J192" s="20" t="s">
        <v>22</v>
      </c>
      <c r="K192" s="20" t="s">
        <v>23</v>
      </c>
    </row>
    <row r="193" spans="1:11" ht="12.75" customHeight="1" x14ac:dyDescent="0.25">
      <c r="A193" s="15">
        <v>173</v>
      </c>
      <c r="B193" s="52" t="s">
        <v>177</v>
      </c>
      <c r="C193" s="18"/>
      <c r="D193" s="52" t="s">
        <v>276</v>
      </c>
      <c r="E193" s="52">
        <v>50</v>
      </c>
      <c r="F193" s="52">
        <v>276.62</v>
      </c>
      <c r="G193" s="52">
        <f t="shared" si="4"/>
        <v>13831</v>
      </c>
      <c r="H193" s="52"/>
      <c r="I193" s="19">
        <f t="shared" si="5"/>
        <v>0</v>
      </c>
      <c r="J193" s="20" t="s">
        <v>22</v>
      </c>
      <c r="K193" s="20" t="s">
        <v>23</v>
      </c>
    </row>
    <row r="194" spans="1:11" ht="12.75" customHeight="1" x14ac:dyDescent="0.25">
      <c r="A194" s="15">
        <v>174</v>
      </c>
      <c r="B194" s="51" t="s">
        <v>178</v>
      </c>
      <c r="C194" s="18"/>
      <c r="D194" s="52" t="s">
        <v>276</v>
      </c>
      <c r="E194" s="52">
        <v>10</v>
      </c>
      <c r="F194" s="52">
        <v>1827.75</v>
      </c>
      <c r="G194" s="52">
        <f t="shared" si="4"/>
        <v>18277.5</v>
      </c>
      <c r="H194" s="52"/>
      <c r="I194" s="19">
        <f t="shared" si="5"/>
        <v>0</v>
      </c>
      <c r="J194" s="20" t="s">
        <v>22</v>
      </c>
      <c r="K194" s="20" t="s">
        <v>23</v>
      </c>
    </row>
    <row r="195" spans="1:11" ht="12.75" customHeight="1" x14ac:dyDescent="0.25">
      <c r="A195" s="15">
        <v>175</v>
      </c>
      <c r="B195" s="52" t="s">
        <v>265</v>
      </c>
      <c r="C195" s="18"/>
      <c r="D195" s="52" t="s">
        <v>276</v>
      </c>
      <c r="E195" s="52">
        <v>70</v>
      </c>
      <c r="F195" s="52">
        <v>583.20000000000005</v>
      </c>
      <c r="G195" s="52">
        <f t="shared" si="4"/>
        <v>40824</v>
      </c>
      <c r="H195" s="52"/>
      <c r="I195" s="19">
        <f t="shared" si="5"/>
        <v>0</v>
      </c>
      <c r="J195" s="20" t="s">
        <v>22</v>
      </c>
      <c r="K195" s="20" t="s">
        <v>23</v>
      </c>
    </row>
    <row r="196" spans="1:11" ht="12.75" customHeight="1" x14ac:dyDescent="0.25">
      <c r="A196" s="15">
        <v>176</v>
      </c>
      <c r="B196" s="52" t="s">
        <v>179</v>
      </c>
      <c r="C196" s="18"/>
      <c r="D196" s="52" t="s">
        <v>276</v>
      </c>
      <c r="E196" s="52">
        <v>15</v>
      </c>
      <c r="F196" s="52">
        <v>4269.68</v>
      </c>
      <c r="G196" s="52">
        <f t="shared" si="4"/>
        <v>64045.200000000004</v>
      </c>
      <c r="H196" s="52"/>
      <c r="I196" s="19">
        <f t="shared" si="5"/>
        <v>0</v>
      </c>
      <c r="J196" s="20" t="s">
        <v>22</v>
      </c>
      <c r="K196" s="20" t="s">
        <v>23</v>
      </c>
    </row>
    <row r="197" spans="1:11" ht="12.75" customHeight="1" x14ac:dyDescent="0.25">
      <c r="A197" s="15">
        <v>177</v>
      </c>
      <c r="B197" s="51" t="s">
        <v>180</v>
      </c>
      <c r="C197" s="18"/>
      <c r="D197" s="52" t="s">
        <v>277</v>
      </c>
      <c r="E197" s="52">
        <v>5000</v>
      </c>
      <c r="F197" s="52">
        <v>148.31</v>
      </c>
      <c r="G197" s="52">
        <f t="shared" si="4"/>
        <v>741550</v>
      </c>
      <c r="H197" s="52"/>
      <c r="I197" s="19">
        <f t="shared" si="5"/>
        <v>0</v>
      </c>
      <c r="J197" s="20" t="s">
        <v>22</v>
      </c>
      <c r="K197" s="20" t="s">
        <v>23</v>
      </c>
    </row>
    <row r="198" spans="1:11" ht="12.75" customHeight="1" x14ac:dyDescent="0.25">
      <c r="A198" s="15">
        <v>178</v>
      </c>
      <c r="B198" s="51" t="s">
        <v>181</v>
      </c>
      <c r="C198" s="18"/>
      <c r="D198" s="52" t="s">
        <v>276</v>
      </c>
      <c r="E198" s="52">
        <v>40</v>
      </c>
      <c r="F198" s="52">
        <v>975</v>
      </c>
      <c r="G198" s="52">
        <f t="shared" si="4"/>
        <v>39000</v>
      </c>
      <c r="H198" s="53">
        <v>975</v>
      </c>
      <c r="I198" s="19">
        <f t="shared" si="5"/>
        <v>39000</v>
      </c>
      <c r="J198" s="20" t="s">
        <v>10</v>
      </c>
      <c r="K198" s="20" t="s">
        <v>24</v>
      </c>
    </row>
    <row r="199" spans="1:11" ht="12.75" customHeight="1" x14ac:dyDescent="0.25">
      <c r="A199" s="15">
        <v>179</v>
      </c>
      <c r="B199" s="52" t="s">
        <v>182</v>
      </c>
      <c r="C199" s="18"/>
      <c r="D199" s="52" t="s">
        <v>276</v>
      </c>
      <c r="E199" s="52">
        <v>90</v>
      </c>
      <c r="F199" s="52">
        <v>176.02</v>
      </c>
      <c r="G199" s="52">
        <f t="shared" si="4"/>
        <v>15841.800000000001</v>
      </c>
      <c r="H199" s="52"/>
      <c r="I199" s="19">
        <f t="shared" si="5"/>
        <v>0</v>
      </c>
      <c r="J199" s="20" t="s">
        <v>22</v>
      </c>
      <c r="K199" s="20" t="s">
        <v>23</v>
      </c>
    </row>
    <row r="200" spans="1:11" ht="12.75" customHeight="1" x14ac:dyDescent="0.25">
      <c r="A200" s="15">
        <v>180</v>
      </c>
      <c r="B200" s="51" t="s">
        <v>183</v>
      </c>
      <c r="C200" s="18"/>
      <c r="D200" s="52" t="s">
        <v>277</v>
      </c>
      <c r="E200" s="52">
        <v>4000</v>
      </c>
      <c r="F200" s="52">
        <v>49.52</v>
      </c>
      <c r="G200" s="52">
        <f t="shared" si="4"/>
        <v>198080</v>
      </c>
      <c r="H200" s="52"/>
      <c r="I200" s="19">
        <f t="shared" si="5"/>
        <v>0</v>
      </c>
      <c r="J200" s="20" t="s">
        <v>22</v>
      </c>
      <c r="K200" s="20" t="s">
        <v>23</v>
      </c>
    </row>
    <row r="201" spans="1:11" ht="12.75" customHeight="1" x14ac:dyDescent="0.25">
      <c r="A201" s="15">
        <v>181</v>
      </c>
      <c r="B201" s="51" t="s">
        <v>184</v>
      </c>
      <c r="C201" s="18"/>
      <c r="D201" s="52" t="s">
        <v>276</v>
      </c>
      <c r="E201" s="52">
        <v>500</v>
      </c>
      <c r="F201" s="52">
        <v>226.79</v>
      </c>
      <c r="G201" s="52">
        <f t="shared" si="4"/>
        <v>113395</v>
      </c>
      <c r="H201" s="52"/>
      <c r="I201" s="19">
        <f t="shared" si="5"/>
        <v>0</v>
      </c>
      <c r="J201" s="20" t="s">
        <v>22</v>
      </c>
      <c r="K201" s="20" t="s">
        <v>23</v>
      </c>
    </row>
    <row r="202" spans="1:11" ht="12.75" customHeight="1" x14ac:dyDescent="0.25">
      <c r="A202" s="15">
        <v>182</v>
      </c>
      <c r="B202" s="52" t="s">
        <v>185</v>
      </c>
      <c r="C202" s="18"/>
      <c r="D202" s="52" t="s">
        <v>276</v>
      </c>
      <c r="E202" s="52">
        <v>8</v>
      </c>
      <c r="F202" s="52">
        <v>2090.41</v>
      </c>
      <c r="G202" s="52">
        <f t="shared" si="4"/>
        <v>16723.28</v>
      </c>
      <c r="H202" s="52"/>
      <c r="I202" s="19">
        <f t="shared" si="5"/>
        <v>0</v>
      </c>
      <c r="J202" s="20" t="s">
        <v>22</v>
      </c>
      <c r="K202" s="20" t="s">
        <v>23</v>
      </c>
    </row>
    <row r="203" spans="1:11" ht="12.75" customHeight="1" x14ac:dyDescent="0.25">
      <c r="A203" s="15">
        <v>183</v>
      </c>
      <c r="B203" s="52" t="s">
        <v>186</v>
      </c>
      <c r="C203" s="18"/>
      <c r="D203" s="52" t="s">
        <v>276</v>
      </c>
      <c r="E203" s="52">
        <v>8</v>
      </c>
      <c r="F203" s="52">
        <v>3414.82</v>
      </c>
      <c r="G203" s="52">
        <f t="shared" si="4"/>
        <v>27318.560000000001</v>
      </c>
      <c r="H203" s="52"/>
      <c r="I203" s="19">
        <f t="shared" si="5"/>
        <v>0</v>
      </c>
      <c r="J203" s="20" t="s">
        <v>22</v>
      </c>
      <c r="K203" s="20" t="s">
        <v>23</v>
      </c>
    </row>
    <row r="204" spans="1:11" ht="12.75" customHeight="1" x14ac:dyDescent="0.25">
      <c r="A204" s="15">
        <v>184</v>
      </c>
      <c r="B204" s="52" t="s">
        <v>187</v>
      </c>
      <c r="C204" s="18"/>
      <c r="D204" s="52" t="s">
        <v>276</v>
      </c>
      <c r="E204" s="52">
        <v>50</v>
      </c>
      <c r="F204" s="52">
        <v>2772.85</v>
      </c>
      <c r="G204" s="52">
        <f t="shared" si="4"/>
        <v>138642.5</v>
      </c>
      <c r="H204" s="52"/>
      <c r="I204" s="19">
        <f t="shared" si="5"/>
        <v>0</v>
      </c>
      <c r="J204" s="20" t="s">
        <v>22</v>
      </c>
      <c r="K204" s="20" t="s">
        <v>23</v>
      </c>
    </row>
    <row r="205" spans="1:11" ht="12.75" customHeight="1" x14ac:dyDescent="0.25">
      <c r="A205" s="15">
        <v>185</v>
      </c>
      <c r="B205" s="52" t="s">
        <v>266</v>
      </c>
      <c r="C205" s="18"/>
      <c r="D205" s="52" t="s">
        <v>276</v>
      </c>
      <c r="E205" s="52">
        <v>50</v>
      </c>
      <c r="F205" s="52">
        <v>410.92</v>
      </c>
      <c r="G205" s="52">
        <f t="shared" si="4"/>
        <v>20546</v>
      </c>
      <c r="H205" s="52"/>
      <c r="I205" s="19">
        <f t="shared" si="5"/>
        <v>0</v>
      </c>
      <c r="J205" s="20" t="s">
        <v>22</v>
      </c>
      <c r="K205" s="20" t="s">
        <v>23</v>
      </c>
    </row>
    <row r="206" spans="1:11" ht="12.75" customHeight="1" x14ac:dyDescent="0.25">
      <c r="A206" s="15">
        <v>186</v>
      </c>
      <c r="B206" s="51" t="s">
        <v>188</v>
      </c>
      <c r="C206" s="18"/>
      <c r="D206" s="52" t="s">
        <v>277</v>
      </c>
      <c r="E206" s="52">
        <v>10000</v>
      </c>
      <c r="F206" s="52">
        <v>4.96</v>
      </c>
      <c r="G206" s="52">
        <f t="shared" si="4"/>
        <v>49600</v>
      </c>
      <c r="H206" s="52"/>
      <c r="I206" s="19">
        <f t="shared" si="5"/>
        <v>0</v>
      </c>
      <c r="J206" s="20" t="s">
        <v>22</v>
      </c>
      <c r="K206" s="20" t="s">
        <v>23</v>
      </c>
    </row>
    <row r="207" spans="1:11" ht="12.75" customHeight="1" x14ac:dyDescent="0.25">
      <c r="A207" s="15">
        <v>187</v>
      </c>
      <c r="B207" s="51" t="s">
        <v>189</v>
      </c>
      <c r="C207" s="18"/>
      <c r="D207" s="52" t="s">
        <v>276</v>
      </c>
      <c r="E207" s="52">
        <v>15</v>
      </c>
      <c r="F207" s="52">
        <v>1464.52</v>
      </c>
      <c r="G207" s="52">
        <f t="shared" si="4"/>
        <v>21967.8</v>
      </c>
      <c r="H207" s="52"/>
      <c r="I207" s="19">
        <f t="shared" si="5"/>
        <v>0</v>
      </c>
      <c r="J207" s="20" t="s">
        <v>22</v>
      </c>
      <c r="K207" s="20" t="s">
        <v>23</v>
      </c>
    </row>
    <row r="208" spans="1:11" ht="12.75" customHeight="1" x14ac:dyDescent="0.25">
      <c r="A208" s="15">
        <v>188</v>
      </c>
      <c r="B208" s="51" t="s">
        <v>267</v>
      </c>
      <c r="C208" s="18"/>
      <c r="D208" s="52" t="s">
        <v>276</v>
      </c>
      <c r="E208" s="52">
        <v>30</v>
      </c>
      <c r="F208" s="52">
        <v>291.61</v>
      </c>
      <c r="G208" s="52">
        <f t="shared" si="4"/>
        <v>8748.3000000000011</v>
      </c>
      <c r="H208" s="52"/>
      <c r="I208" s="19">
        <f t="shared" si="5"/>
        <v>0</v>
      </c>
      <c r="J208" s="20" t="s">
        <v>22</v>
      </c>
      <c r="K208" s="20" t="s">
        <v>23</v>
      </c>
    </row>
    <row r="209" spans="1:11" ht="12.75" customHeight="1" x14ac:dyDescent="0.25">
      <c r="A209" s="15">
        <v>189</v>
      </c>
      <c r="B209" s="52" t="s">
        <v>190</v>
      </c>
      <c r="C209" s="18"/>
      <c r="D209" s="52" t="s">
        <v>276</v>
      </c>
      <c r="E209" s="52">
        <v>15</v>
      </c>
      <c r="F209" s="52">
        <v>5465.43</v>
      </c>
      <c r="G209" s="52">
        <f t="shared" si="4"/>
        <v>81981.450000000012</v>
      </c>
      <c r="H209" s="52"/>
      <c r="I209" s="19">
        <f t="shared" si="5"/>
        <v>0</v>
      </c>
      <c r="J209" s="20" t="s">
        <v>22</v>
      </c>
      <c r="K209" s="20" t="s">
        <v>23</v>
      </c>
    </row>
    <row r="210" spans="1:11" ht="12.75" customHeight="1" x14ac:dyDescent="0.25">
      <c r="A210" s="15">
        <v>190</v>
      </c>
      <c r="B210" s="52" t="s">
        <v>191</v>
      </c>
      <c r="C210" s="18"/>
      <c r="D210" s="52" t="s">
        <v>276</v>
      </c>
      <c r="E210" s="52">
        <v>200</v>
      </c>
      <c r="F210" s="52">
        <v>2463.33</v>
      </c>
      <c r="G210" s="52">
        <f t="shared" si="4"/>
        <v>492666</v>
      </c>
      <c r="H210" s="52"/>
      <c r="I210" s="19">
        <f t="shared" si="5"/>
        <v>0</v>
      </c>
      <c r="J210" s="20" t="s">
        <v>22</v>
      </c>
      <c r="K210" s="20" t="s">
        <v>23</v>
      </c>
    </row>
    <row r="211" spans="1:11" ht="12.75" customHeight="1" x14ac:dyDescent="0.25">
      <c r="A211" s="15">
        <v>191</v>
      </c>
      <c r="B211" s="51" t="s">
        <v>268</v>
      </c>
      <c r="C211" s="18"/>
      <c r="D211" s="52" t="s">
        <v>276</v>
      </c>
      <c r="E211" s="52">
        <v>40</v>
      </c>
      <c r="F211" s="52">
        <v>456.54</v>
      </c>
      <c r="G211" s="52">
        <f t="shared" si="4"/>
        <v>18261.600000000002</v>
      </c>
      <c r="H211" s="52"/>
      <c r="I211" s="19">
        <f t="shared" si="5"/>
        <v>0</v>
      </c>
      <c r="J211" s="20" t="s">
        <v>22</v>
      </c>
      <c r="K211" s="20" t="s">
        <v>23</v>
      </c>
    </row>
    <row r="212" spans="1:11" ht="12.75" customHeight="1" x14ac:dyDescent="0.25">
      <c r="A212" s="15">
        <v>192</v>
      </c>
      <c r="B212" s="51" t="s">
        <v>192</v>
      </c>
      <c r="C212" s="18"/>
      <c r="D212" s="52" t="s">
        <v>276</v>
      </c>
      <c r="E212" s="52">
        <v>50</v>
      </c>
      <c r="F212" s="52">
        <v>487.18</v>
      </c>
      <c r="G212" s="52">
        <f t="shared" si="4"/>
        <v>24359</v>
      </c>
      <c r="H212" s="53">
        <v>487</v>
      </c>
      <c r="I212" s="19">
        <f t="shared" si="5"/>
        <v>24350</v>
      </c>
      <c r="J212" s="20" t="s">
        <v>10</v>
      </c>
      <c r="K212" s="20" t="s">
        <v>24</v>
      </c>
    </row>
    <row r="213" spans="1:11" ht="12.75" customHeight="1" x14ac:dyDescent="0.25">
      <c r="A213" s="15">
        <v>193</v>
      </c>
      <c r="B213" s="51" t="s">
        <v>269</v>
      </c>
      <c r="C213" s="18"/>
      <c r="D213" s="52" t="s">
        <v>276</v>
      </c>
      <c r="E213" s="52">
        <v>10</v>
      </c>
      <c r="F213" s="52">
        <v>486</v>
      </c>
      <c r="G213" s="52">
        <f t="shared" si="4"/>
        <v>4860</v>
      </c>
      <c r="H213" s="52"/>
      <c r="I213" s="19">
        <f t="shared" si="5"/>
        <v>0</v>
      </c>
      <c r="J213" s="20" t="s">
        <v>22</v>
      </c>
      <c r="K213" s="20" t="s">
        <v>23</v>
      </c>
    </row>
    <row r="214" spans="1:11" ht="12.75" customHeight="1" x14ac:dyDescent="0.25">
      <c r="A214" s="15">
        <v>194</v>
      </c>
      <c r="B214" s="52" t="s">
        <v>193</v>
      </c>
      <c r="C214" s="18"/>
      <c r="D214" s="52" t="s">
        <v>276</v>
      </c>
      <c r="E214" s="52">
        <v>5</v>
      </c>
      <c r="F214" s="52">
        <v>22664.99</v>
      </c>
      <c r="G214" s="52">
        <f t="shared" ref="G214:G241" si="6">E214*F214</f>
        <v>113324.95000000001</v>
      </c>
      <c r="H214" s="52"/>
      <c r="I214" s="19">
        <f t="shared" ref="I214:I242" si="7">H214*E214</f>
        <v>0</v>
      </c>
      <c r="J214" s="20" t="s">
        <v>22</v>
      </c>
      <c r="K214" s="20" t="s">
        <v>23</v>
      </c>
    </row>
    <row r="215" spans="1:11" ht="12.75" customHeight="1" x14ac:dyDescent="0.25">
      <c r="A215" s="15">
        <v>195</v>
      </c>
      <c r="B215" s="51" t="s">
        <v>194</v>
      </c>
      <c r="C215" s="18"/>
      <c r="D215" s="52" t="s">
        <v>276</v>
      </c>
      <c r="E215" s="52">
        <v>10</v>
      </c>
      <c r="F215" s="52">
        <v>355.94</v>
      </c>
      <c r="G215" s="52">
        <f t="shared" si="6"/>
        <v>3559.4</v>
      </c>
      <c r="H215" s="52"/>
      <c r="I215" s="19">
        <f t="shared" si="7"/>
        <v>0</v>
      </c>
      <c r="J215" s="20" t="s">
        <v>22</v>
      </c>
      <c r="K215" s="20" t="s">
        <v>23</v>
      </c>
    </row>
    <row r="216" spans="1:11" ht="12.75" customHeight="1" x14ac:dyDescent="0.25">
      <c r="A216" s="15">
        <v>196</v>
      </c>
      <c r="B216" s="52" t="s">
        <v>195</v>
      </c>
      <c r="C216" s="18"/>
      <c r="D216" s="52" t="s">
        <v>276</v>
      </c>
      <c r="E216" s="52">
        <v>50</v>
      </c>
      <c r="F216" s="52">
        <v>2749.38</v>
      </c>
      <c r="G216" s="52">
        <f t="shared" si="6"/>
        <v>137469</v>
      </c>
      <c r="H216" s="52"/>
      <c r="I216" s="19">
        <f t="shared" si="7"/>
        <v>0</v>
      </c>
      <c r="J216" s="20" t="s">
        <v>22</v>
      </c>
      <c r="K216" s="20" t="s">
        <v>23</v>
      </c>
    </row>
    <row r="217" spans="1:11" ht="12.75" customHeight="1" x14ac:dyDescent="0.25">
      <c r="A217" s="15">
        <v>197</v>
      </c>
      <c r="B217" s="51" t="s">
        <v>270</v>
      </c>
      <c r="C217" s="18"/>
      <c r="D217" s="52" t="s">
        <v>276</v>
      </c>
      <c r="E217" s="52">
        <v>200</v>
      </c>
      <c r="F217" s="52">
        <v>60.72</v>
      </c>
      <c r="G217" s="52">
        <f t="shared" si="6"/>
        <v>12144</v>
      </c>
      <c r="H217" s="53">
        <v>60</v>
      </c>
      <c r="I217" s="19">
        <f t="shared" si="7"/>
        <v>12000</v>
      </c>
      <c r="J217" s="20" t="s">
        <v>10</v>
      </c>
      <c r="K217" s="20" t="s">
        <v>24</v>
      </c>
    </row>
    <row r="218" spans="1:11" ht="12.75" customHeight="1" x14ac:dyDescent="0.25">
      <c r="A218" s="15">
        <v>198</v>
      </c>
      <c r="B218" s="52" t="s">
        <v>196</v>
      </c>
      <c r="C218" s="18"/>
      <c r="D218" s="52" t="s">
        <v>276</v>
      </c>
      <c r="E218" s="52">
        <v>10</v>
      </c>
      <c r="F218" s="52">
        <v>2635.18</v>
      </c>
      <c r="G218" s="52">
        <f t="shared" si="6"/>
        <v>26351.8</v>
      </c>
      <c r="H218" s="52"/>
      <c r="I218" s="19">
        <f t="shared" si="7"/>
        <v>0</v>
      </c>
      <c r="J218" s="20" t="s">
        <v>22</v>
      </c>
      <c r="K218" s="20" t="s">
        <v>23</v>
      </c>
    </row>
    <row r="219" spans="1:11" ht="12.75" customHeight="1" x14ac:dyDescent="0.25">
      <c r="A219" s="15">
        <v>199</v>
      </c>
      <c r="B219" s="52" t="s">
        <v>197</v>
      </c>
      <c r="C219" s="18"/>
      <c r="D219" s="52" t="s">
        <v>276</v>
      </c>
      <c r="E219" s="52">
        <v>10</v>
      </c>
      <c r="F219" s="52">
        <v>6866.72</v>
      </c>
      <c r="G219" s="52">
        <f t="shared" si="6"/>
        <v>68667.199999999997</v>
      </c>
      <c r="H219" s="52"/>
      <c r="I219" s="19">
        <f t="shared" si="7"/>
        <v>0</v>
      </c>
      <c r="J219" s="20" t="s">
        <v>22</v>
      </c>
      <c r="K219" s="20" t="s">
        <v>23</v>
      </c>
    </row>
    <row r="220" spans="1:11" ht="12.75" customHeight="1" x14ac:dyDescent="0.25">
      <c r="A220" s="15">
        <v>200</v>
      </c>
      <c r="B220" s="52" t="s">
        <v>198</v>
      </c>
      <c r="C220" s="18"/>
      <c r="D220" s="52" t="s">
        <v>276</v>
      </c>
      <c r="E220" s="52">
        <v>60</v>
      </c>
      <c r="F220" s="52">
        <v>709.13</v>
      </c>
      <c r="G220" s="52">
        <f t="shared" si="6"/>
        <v>42547.8</v>
      </c>
      <c r="H220" s="52"/>
      <c r="I220" s="19">
        <f t="shared" si="7"/>
        <v>0</v>
      </c>
      <c r="J220" s="20" t="s">
        <v>22</v>
      </c>
      <c r="K220" s="20" t="s">
        <v>23</v>
      </c>
    </row>
    <row r="221" spans="1:11" ht="12.75" customHeight="1" x14ac:dyDescent="0.25">
      <c r="A221" s="15">
        <v>201</v>
      </c>
      <c r="B221" s="51" t="s">
        <v>199</v>
      </c>
      <c r="C221" s="18"/>
      <c r="D221" s="52" t="s">
        <v>276</v>
      </c>
      <c r="E221" s="52">
        <v>250</v>
      </c>
      <c r="F221" s="52">
        <v>480.62</v>
      </c>
      <c r="G221" s="52">
        <f t="shared" si="6"/>
        <v>120155</v>
      </c>
      <c r="H221" s="53">
        <v>480</v>
      </c>
      <c r="I221" s="19">
        <f t="shared" si="7"/>
        <v>120000</v>
      </c>
      <c r="J221" s="20" t="s">
        <v>10</v>
      </c>
      <c r="K221" s="20" t="s">
        <v>24</v>
      </c>
    </row>
    <row r="222" spans="1:11" ht="12.75" customHeight="1" x14ac:dyDescent="0.25">
      <c r="A222" s="15">
        <v>202</v>
      </c>
      <c r="B222" s="52" t="s">
        <v>200</v>
      </c>
      <c r="C222" s="18"/>
      <c r="D222" s="52" t="s">
        <v>276</v>
      </c>
      <c r="E222" s="52">
        <v>60</v>
      </c>
      <c r="F222" s="52">
        <v>1154.4000000000001</v>
      </c>
      <c r="G222" s="52">
        <f t="shared" si="6"/>
        <v>69264</v>
      </c>
      <c r="H222" s="52"/>
      <c r="I222" s="19">
        <f t="shared" si="7"/>
        <v>0</v>
      </c>
      <c r="J222" s="20" t="s">
        <v>22</v>
      </c>
      <c r="K222" s="20" t="s">
        <v>23</v>
      </c>
    </row>
    <row r="223" spans="1:11" ht="12.75" customHeight="1" x14ac:dyDescent="0.25">
      <c r="A223" s="15">
        <v>203</v>
      </c>
      <c r="B223" s="52" t="s">
        <v>271</v>
      </c>
      <c r="C223" s="18"/>
      <c r="D223" s="52" t="s">
        <v>276</v>
      </c>
      <c r="E223" s="52">
        <v>80</v>
      </c>
      <c r="F223" s="52">
        <v>3527.66</v>
      </c>
      <c r="G223" s="52">
        <f t="shared" si="6"/>
        <v>282212.8</v>
      </c>
      <c r="H223" s="52"/>
      <c r="I223" s="19">
        <f t="shared" si="7"/>
        <v>0</v>
      </c>
      <c r="J223" s="20" t="s">
        <v>22</v>
      </c>
      <c r="K223" s="20" t="s">
        <v>23</v>
      </c>
    </row>
    <row r="224" spans="1:11" ht="12.75" customHeight="1" x14ac:dyDescent="0.25">
      <c r="A224" s="15">
        <v>204</v>
      </c>
      <c r="B224" s="51" t="s">
        <v>201</v>
      </c>
      <c r="C224" s="18"/>
      <c r="D224" s="52" t="s">
        <v>276</v>
      </c>
      <c r="E224" s="52">
        <v>15</v>
      </c>
      <c r="F224" s="52">
        <v>2957.45</v>
      </c>
      <c r="G224" s="52">
        <f t="shared" si="6"/>
        <v>44361.75</v>
      </c>
      <c r="H224" s="52"/>
      <c r="I224" s="19">
        <f t="shared" si="7"/>
        <v>0</v>
      </c>
      <c r="J224" s="20" t="s">
        <v>22</v>
      </c>
      <c r="K224" s="20" t="s">
        <v>23</v>
      </c>
    </row>
    <row r="225" spans="1:11" ht="12.75" customHeight="1" x14ac:dyDescent="0.25">
      <c r="A225" s="15">
        <v>205</v>
      </c>
      <c r="B225" s="51" t="s">
        <v>272</v>
      </c>
      <c r="C225" s="18"/>
      <c r="D225" s="52" t="s">
        <v>276</v>
      </c>
      <c r="E225" s="52">
        <v>60</v>
      </c>
      <c r="F225" s="52">
        <v>3580</v>
      </c>
      <c r="G225" s="52">
        <f t="shared" si="6"/>
        <v>214800</v>
      </c>
      <c r="H225" s="52"/>
      <c r="I225" s="19">
        <f t="shared" si="7"/>
        <v>0</v>
      </c>
      <c r="J225" s="20" t="s">
        <v>22</v>
      </c>
      <c r="K225" s="20" t="s">
        <v>23</v>
      </c>
    </row>
    <row r="226" spans="1:11" ht="12.75" customHeight="1" x14ac:dyDescent="0.25">
      <c r="A226" s="15">
        <v>206</v>
      </c>
      <c r="B226" s="51" t="s">
        <v>273</v>
      </c>
      <c r="C226" s="18"/>
      <c r="D226" s="52" t="s">
        <v>276</v>
      </c>
      <c r="E226" s="52">
        <v>20</v>
      </c>
      <c r="F226" s="52">
        <v>548.17999999999995</v>
      </c>
      <c r="G226" s="52">
        <f t="shared" si="6"/>
        <v>10963.599999999999</v>
      </c>
      <c r="H226" s="52"/>
      <c r="I226" s="19">
        <f t="shared" si="7"/>
        <v>0</v>
      </c>
      <c r="J226" s="20" t="s">
        <v>22</v>
      </c>
      <c r="K226" s="20" t="s">
        <v>23</v>
      </c>
    </row>
    <row r="227" spans="1:11" ht="12.75" customHeight="1" x14ac:dyDescent="0.25">
      <c r="A227" s="15">
        <v>207</v>
      </c>
      <c r="B227" s="51" t="s">
        <v>202</v>
      </c>
      <c r="C227" s="18"/>
      <c r="D227" s="52" t="s">
        <v>276</v>
      </c>
      <c r="E227" s="52">
        <v>40</v>
      </c>
      <c r="F227" s="52">
        <v>13025.57</v>
      </c>
      <c r="G227" s="52">
        <f t="shared" si="6"/>
        <v>521022.8</v>
      </c>
      <c r="H227" s="52"/>
      <c r="I227" s="19">
        <f t="shared" si="7"/>
        <v>0</v>
      </c>
      <c r="J227" s="20" t="s">
        <v>22</v>
      </c>
      <c r="K227" s="20" t="s">
        <v>23</v>
      </c>
    </row>
    <row r="228" spans="1:11" ht="12.75" customHeight="1" x14ac:dyDescent="0.25">
      <c r="A228" s="15">
        <v>208</v>
      </c>
      <c r="B228" s="52" t="s">
        <v>203</v>
      </c>
      <c r="C228" s="18"/>
      <c r="D228" s="52" t="s">
        <v>276</v>
      </c>
      <c r="E228" s="52">
        <v>60</v>
      </c>
      <c r="F228" s="52">
        <v>11150.52</v>
      </c>
      <c r="G228" s="52">
        <f t="shared" si="6"/>
        <v>669031.20000000007</v>
      </c>
      <c r="H228" s="52"/>
      <c r="I228" s="19">
        <f t="shared" si="7"/>
        <v>0</v>
      </c>
      <c r="J228" s="20" t="s">
        <v>22</v>
      </c>
      <c r="K228" s="20" t="s">
        <v>23</v>
      </c>
    </row>
    <row r="229" spans="1:11" ht="12.75" customHeight="1" x14ac:dyDescent="0.25">
      <c r="A229" s="15">
        <v>209</v>
      </c>
      <c r="B229" s="51" t="s">
        <v>204</v>
      </c>
      <c r="C229" s="18"/>
      <c r="D229" s="52" t="s">
        <v>276</v>
      </c>
      <c r="E229" s="52">
        <v>100</v>
      </c>
      <c r="F229" s="52">
        <v>220.26</v>
      </c>
      <c r="G229" s="52">
        <f t="shared" si="6"/>
        <v>22026</v>
      </c>
      <c r="H229" s="52"/>
      <c r="I229" s="19">
        <f t="shared" si="7"/>
        <v>0</v>
      </c>
      <c r="J229" s="20" t="s">
        <v>22</v>
      </c>
      <c r="K229" s="20" t="s">
        <v>23</v>
      </c>
    </row>
    <row r="230" spans="1:11" ht="12.75" customHeight="1" x14ac:dyDescent="0.25">
      <c r="A230" s="15">
        <v>210</v>
      </c>
      <c r="B230" s="51" t="s">
        <v>205</v>
      </c>
      <c r="C230" s="18"/>
      <c r="D230" s="52" t="s">
        <v>276</v>
      </c>
      <c r="E230" s="52">
        <v>30</v>
      </c>
      <c r="F230" s="52">
        <v>797.24</v>
      </c>
      <c r="G230" s="52">
        <f t="shared" si="6"/>
        <v>23917.200000000001</v>
      </c>
      <c r="H230" s="52"/>
      <c r="I230" s="19">
        <f t="shared" si="7"/>
        <v>0</v>
      </c>
      <c r="J230" s="20" t="s">
        <v>22</v>
      </c>
      <c r="K230" s="20" t="s">
        <v>23</v>
      </c>
    </row>
    <row r="231" spans="1:11" ht="12.75" customHeight="1" x14ac:dyDescent="0.25">
      <c r="A231" s="15">
        <v>211</v>
      </c>
      <c r="B231" s="51" t="s">
        <v>206</v>
      </c>
      <c r="C231" s="18"/>
      <c r="D231" s="52" t="s">
        <v>276</v>
      </c>
      <c r="E231" s="52">
        <v>20</v>
      </c>
      <c r="F231" s="52">
        <v>3022.13</v>
      </c>
      <c r="G231" s="52">
        <f t="shared" si="6"/>
        <v>60442.600000000006</v>
      </c>
      <c r="H231" s="52"/>
      <c r="I231" s="19">
        <f t="shared" si="7"/>
        <v>0</v>
      </c>
      <c r="J231" s="20" t="s">
        <v>22</v>
      </c>
      <c r="K231" s="20" t="s">
        <v>23</v>
      </c>
    </row>
    <row r="232" spans="1:11" ht="12.75" customHeight="1" x14ac:dyDescent="0.25">
      <c r="A232" s="15">
        <v>212</v>
      </c>
      <c r="B232" s="52" t="s">
        <v>207</v>
      </c>
      <c r="C232" s="18"/>
      <c r="D232" s="52" t="s">
        <v>276</v>
      </c>
      <c r="E232" s="52">
        <v>305</v>
      </c>
      <c r="F232" s="52">
        <v>37.72</v>
      </c>
      <c r="G232" s="52">
        <f t="shared" si="6"/>
        <v>11504.6</v>
      </c>
      <c r="H232" s="53">
        <v>37.6</v>
      </c>
      <c r="I232" s="19">
        <f t="shared" si="7"/>
        <v>11468</v>
      </c>
      <c r="J232" s="20" t="s">
        <v>10</v>
      </c>
      <c r="K232" s="20" t="s">
        <v>24</v>
      </c>
    </row>
    <row r="233" spans="1:11" ht="12.75" customHeight="1" x14ac:dyDescent="0.25">
      <c r="A233" s="15">
        <v>213</v>
      </c>
      <c r="B233" s="52" t="s">
        <v>208</v>
      </c>
      <c r="C233" s="18"/>
      <c r="D233" s="52" t="s">
        <v>277</v>
      </c>
      <c r="E233" s="52">
        <v>500</v>
      </c>
      <c r="F233" s="52">
        <v>39.9</v>
      </c>
      <c r="G233" s="52">
        <f t="shared" si="6"/>
        <v>19950</v>
      </c>
      <c r="H233" s="53">
        <v>39</v>
      </c>
      <c r="I233" s="19">
        <f t="shared" si="7"/>
        <v>19500</v>
      </c>
      <c r="J233" s="20" t="s">
        <v>10</v>
      </c>
      <c r="K233" s="20" t="s">
        <v>24</v>
      </c>
    </row>
    <row r="234" spans="1:11" ht="12.75" customHeight="1" x14ac:dyDescent="0.25">
      <c r="A234" s="15">
        <v>214</v>
      </c>
      <c r="B234" s="51" t="s">
        <v>209</v>
      </c>
      <c r="C234" s="18"/>
      <c r="D234" s="52" t="s">
        <v>277</v>
      </c>
      <c r="E234" s="52">
        <v>3000</v>
      </c>
      <c r="F234" s="52">
        <v>19.309999999999999</v>
      </c>
      <c r="G234" s="52">
        <f t="shared" si="6"/>
        <v>57929.999999999993</v>
      </c>
      <c r="H234" s="52"/>
      <c r="I234" s="19">
        <f t="shared" si="7"/>
        <v>0</v>
      </c>
      <c r="J234" s="20" t="s">
        <v>22</v>
      </c>
      <c r="K234" s="20" t="s">
        <v>23</v>
      </c>
    </row>
    <row r="235" spans="1:11" ht="12.75" customHeight="1" x14ac:dyDescent="0.25">
      <c r="A235" s="15">
        <v>215</v>
      </c>
      <c r="B235" s="51" t="s">
        <v>274</v>
      </c>
      <c r="C235" s="18"/>
      <c r="D235" s="52" t="s">
        <v>277</v>
      </c>
      <c r="E235" s="52">
        <v>7000</v>
      </c>
      <c r="F235" s="52">
        <v>12.73</v>
      </c>
      <c r="G235" s="52">
        <f t="shared" si="6"/>
        <v>89110</v>
      </c>
      <c r="H235" s="52"/>
      <c r="I235" s="19">
        <f t="shared" si="7"/>
        <v>0</v>
      </c>
      <c r="J235" s="20" t="s">
        <v>22</v>
      </c>
      <c r="K235" s="20" t="s">
        <v>23</v>
      </c>
    </row>
    <row r="236" spans="1:11" ht="12.75" customHeight="1" x14ac:dyDescent="0.25">
      <c r="A236" s="15">
        <v>216</v>
      </c>
      <c r="B236" s="51" t="s">
        <v>210</v>
      </c>
      <c r="C236" s="18"/>
      <c r="D236" s="52" t="s">
        <v>277</v>
      </c>
      <c r="E236" s="52">
        <v>5000</v>
      </c>
      <c r="F236" s="52">
        <v>13.5</v>
      </c>
      <c r="G236" s="52">
        <f t="shared" si="6"/>
        <v>67500</v>
      </c>
      <c r="H236" s="52"/>
      <c r="I236" s="19">
        <f t="shared" si="7"/>
        <v>0</v>
      </c>
      <c r="J236" s="20" t="s">
        <v>22</v>
      </c>
      <c r="K236" s="20" t="s">
        <v>23</v>
      </c>
    </row>
    <row r="237" spans="1:11" ht="12.75" customHeight="1" x14ac:dyDescent="0.25">
      <c r="A237" s="15">
        <v>217</v>
      </c>
      <c r="B237" s="51" t="s">
        <v>211</v>
      </c>
      <c r="C237" s="18"/>
      <c r="D237" s="52" t="s">
        <v>276</v>
      </c>
      <c r="E237" s="52">
        <v>10</v>
      </c>
      <c r="F237" s="52">
        <v>2896.18</v>
      </c>
      <c r="G237" s="52">
        <f t="shared" si="6"/>
        <v>28961.8</v>
      </c>
      <c r="H237" s="53">
        <v>2896</v>
      </c>
      <c r="I237" s="19">
        <f t="shared" si="7"/>
        <v>28960</v>
      </c>
      <c r="J237" s="20" t="s">
        <v>10</v>
      </c>
      <c r="K237" s="20" t="s">
        <v>24</v>
      </c>
    </row>
    <row r="238" spans="1:11" ht="12.75" customHeight="1" x14ac:dyDescent="0.25">
      <c r="A238" s="15">
        <v>218</v>
      </c>
      <c r="B238" s="51" t="s">
        <v>212</v>
      </c>
      <c r="C238" s="18"/>
      <c r="D238" s="52" t="s">
        <v>276</v>
      </c>
      <c r="E238" s="52">
        <v>70</v>
      </c>
      <c r="F238" s="52">
        <v>2969.36</v>
      </c>
      <c r="G238" s="52">
        <f t="shared" si="6"/>
        <v>207855.2</v>
      </c>
      <c r="H238" s="52"/>
      <c r="I238" s="19">
        <f t="shared" si="7"/>
        <v>0</v>
      </c>
      <c r="J238" s="20" t="s">
        <v>22</v>
      </c>
      <c r="K238" s="20" t="s">
        <v>23</v>
      </c>
    </row>
    <row r="239" spans="1:11" ht="12.75" customHeight="1" x14ac:dyDescent="0.25">
      <c r="A239" s="15">
        <v>219</v>
      </c>
      <c r="B239" s="52" t="s">
        <v>213</v>
      </c>
      <c r="C239" s="18"/>
      <c r="D239" s="52" t="s">
        <v>276</v>
      </c>
      <c r="E239" s="52">
        <v>5</v>
      </c>
      <c r="F239" s="52">
        <v>854.89</v>
      </c>
      <c r="G239" s="52">
        <f t="shared" si="6"/>
        <v>4274.45</v>
      </c>
      <c r="H239" s="53">
        <v>854</v>
      </c>
      <c r="I239" s="19">
        <f t="shared" si="7"/>
        <v>4270</v>
      </c>
      <c r="J239" s="20" t="s">
        <v>10</v>
      </c>
      <c r="K239" s="20" t="s">
        <v>24</v>
      </c>
    </row>
    <row r="240" spans="1:11" ht="12.75" customHeight="1" x14ac:dyDescent="0.25">
      <c r="A240" s="15">
        <v>220</v>
      </c>
      <c r="B240" s="51" t="s">
        <v>214</v>
      </c>
      <c r="C240" s="18"/>
      <c r="D240" s="52" t="s">
        <v>276</v>
      </c>
      <c r="E240" s="52">
        <v>15</v>
      </c>
      <c r="F240" s="52">
        <v>4686.47</v>
      </c>
      <c r="G240" s="52">
        <f t="shared" si="6"/>
        <v>70297.05</v>
      </c>
      <c r="H240" s="52"/>
      <c r="I240" s="19">
        <f t="shared" si="7"/>
        <v>0</v>
      </c>
      <c r="J240" s="20" t="s">
        <v>22</v>
      </c>
      <c r="K240" s="20" t="s">
        <v>23</v>
      </c>
    </row>
    <row r="241" spans="1:11" ht="12.75" customHeight="1" x14ac:dyDescent="0.25">
      <c r="A241" s="15">
        <v>221</v>
      </c>
      <c r="B241" s="51" t="s">
        <v>215</v>
      </c>
      <c r="C241" s="18"/>
      <c r="D241" s="52" t="s">
        <v>276</v>
      </c>
      <c r="E241" s="52">
        <v>20</v>
      </c>
      <c r="F241" s="52">
        <v>289.57</v>
      </c>
      <c r="G241" s="52">
        <f t="shared" si="6"/>
        <v>5791.4</v>
      </c>
      <c r="H241" s="53">
        <v>289</v>
      </c>
      <c r="I241" s="19">
        <f t="shared" si="7"/>
        <v>5780</v>
      </c>
      <c r="J241" s="20" t="s">
        <v>10</v>
      </c>
      <c r="K241" s="20" t="s">
        <v>24</v>
      </c>
    </row>
    <row r="242" spans="1:11" ht="12.75" customHeight="1" x14ac:dyDescent="0.25">
      <c r="A242" s="15">
        <v>222</v>
      </c>
      <c r="B242" s="51" t="s">
        <v>275</v>
      </c>
      <c r="C242" s="18"/>
      <c r="D242" s="52" t="s">
        <v>276</v>
      </c>
      <c r="E242" s="52">
        <v>50</v>
      </c>
      <c r="F242" s="52">
        <v>430.19</v>
      </c>
      <c r="G242" s="52">
        <f>E242*F242</f>
        <v>21509.5</v>
      </c>
      <c r="H242" s="52"/>
      <c r="I242" s="19">
        <f t="shared" si="7"/>
        <v>0</v>
      </c>
      <c r="J242" s="20" t="s">
        <v>22</v>
      </c>
      <c r="K242" s="20" t="s">
        <v>23</v>
      </c>
    </row>
    <row r="243" spans="1:11" ht="12" x14ac:dyDescent="0.2">
      <c r="A243" s="15"/>
      <c r="B243" s="21" t="s">
        <v>216</v>
      </c>
      <c r="C243" s="18"/>
      <c r="D243" s="22"/>
      <c r="E243" s="23"/>
      <c r="F243" s="24"/>
      <c r="G243" s="24">
        <f>SUM(G21:G242)</f>
        <v>31349201.740000006</v>
      </c>
      <c r="H243" s="25">
        <f>SUM(H21:H242)</f>
        <v>180490.6</v>
      </c>
      <c r="I243" s="26">
        <v>12287568</v>
      </c>
      <c r="J243" s="20" t="s">
        <v>22</v>
      </c>
      <c r="K243" s="20"/>
    </row>
    <row r="244" spans="1:11" ht="12" customHeight="1" x14ac:dyDescent="0.2">
      <c r="A244" s="16"/>
      <c r="B244" s="16"/>
      <c r="H244" s="27"/>
      <c r="J244" s="16"/>
      <c r="K244" s="28"/>
    </row>
    <row r="245" spans="1:11" ht="15" customHeight="1" x14ac:dyDescent="0.2">
      <c r="A245" s="29" t="s">
        <v>217</v>
      </c>
      <c r="B245" s="16"/>
      <c r="J245" s="16"/>
      <c r="K245" s="28"/>
    </row>
    <row r="246" spans="1:11" ht="6" customHeight="1" x14ac:dyDescent="0.2">
      <c r="A246" s="29"/>
      <c r="B246" s="16"/>
      <c r="J246" s="16"/>
      <c r="K246" s="28"/>
    </row>
    <row r="247" spans="1:11" x14ac:dyDescent="0.2">
      <c r="A247" s="14" t="s">
        <v>7</v>
      </c>
      <c r="B247" s="15" t="s">
        <v>218</v>
      </c>
      <c r="C247" s="15" t="s">
        <v>219</v>
      </c>
      <c r="D247" s="13"/>
      <c r="E247" s="13"/>
      <c r="F247" s="13"/>
      <c r="G247" s="13"/>
      <c r="H247" s="30"/>
      <c r="I247" s="13"/>
    </row>
    <row r="248" spans="1:11" s="31" customFormat="1" x14ac:dyDescent="0.2">
      <c r="A248" s="14">
        <v>1</v>
      </c>
      <c r="B248" s="14"/>
      <c r="C248" s="15"/>
      <c r="D248" s="13"/>
      <c r="E248" s="13"/>
      <c r="F248" s="13"/>
      <c r="G248" s="13"/>
      <c r="H248" s="30"/>
      <c r="I248" s="13"/>
      <c r="J248" s="17"/>
      <c r="K248" s="17"/>
    </row>
    <row r="249" spans="1:11" s="31" customFormat="1" x14ac:dyDescent="0.2">
      <c r="A249" s="14">
        <v>2</v>
      </c>
      <c r="B249" s="32"/>
      <c r="C249" s="14"/>
      <c r="D249" s="13"/>
      <c r="E249" s="13"/>
      <c r="F249" s="13"/>
      <c r="G249" s="13"/>
      <c r="H249" s="30"/>
      <c r="I249" s="13"/>
      <c r="J249" s="17"/>
      <c r="K249" s="17"/>
    </row>
    <row r="250" spans="1:11" s="31" customFormat="1" ht="7.5" customHeight="1" x14ac:dyDescent="0.2">
      <c r="A250" s="13"/>
      <c r="B250" s="33"/>
      <c r="C250" s="13"/>
      <c r="D250" s="13"/>
      <c r="E250" s="13"/>
      <c r="F250" s="13"/>
      <c r="G250" s="13"/>
      <c r="H250" s="30"/>
      <c r="I250" s="13"/>
      <c r="J250" s="17"/>
      <c r="K250" s="17"/>
    </row>
    <row r="251" spans="1:11" ht="15" customHeight="1" x14ac:dyDescent="0.2">
      <c r="A251" s="29" t="s">
        <v>220</v>
      </c>
      <c r="B251" s="13"/>
      <c r="C251" s="13"/>
      <c r="D251" s="13"/>
      <c r="E251" s="13"/>
      <c r="F251" s="13"/>
      <c r="G251" s="13"/>
      <c r="H251" s="30"/>
      <c r="I251" s="13"/>
      <c r="J251" s="16"/>
      <c r="K251" s="28"/>
    </row>
    <row r="252" spans="1:11" ht="5.25" customHeight="1" x14ac:dyDescent="0.2">
      <c r="A252" s="31"/>
      <c r="B252" s="31"/>
      <c r="C252" s="31"/>
      <c r="D252" s="13"/>
      <c r="E252" s="13"/>
      <c r="F252" s="13"/>
      <c r="G252" s="13"/>
      <c r="H252" s="30"/>
      <c r="I252" s="13"/>
      <c r="J252" s="2"/>
      <c r="K252" s="2"/>
    </row>
    <row r="253" spans="1:11" ht="45.75" customHeight="1" x14ac:dyDescent="0.2">
      <c r="A253" s="14" t="s">
        <v>7</v>
      </c>
      <c r="B253" s="15" t="s">
        <v>8</v>
      </c>
      <c r="C253" s="15" t="s">
        <v>221</v>
      </c>
      <c r="D253" s="13"/>
      <c r="E253" s="13"/>
      <c r="F253" s="13"/>
      <c r="G253" s="13"/>
      <c r="H253" s="30"/>
      <c r="I253" s="13"/>
    </row>
    <row r="254" spans="1:11" s="31" customFormat="1" ht="24" x14ac:dyDescent="0.2">
      <c r="A254" s="15">
        <v>1</v>
      </c>
      <c r="B254" s="14" t="s">
        <v>10</v>
      </c>
      <c r="C254" s="14" t="s">
        <v>222</v>
      </c>
      <c r="D254" s="13"/>
      <c r="E254" s="13"/>
      <c r="F254" s="13"/>
      <c r="G254" s="13"/>
      <c r="H254" s="30"/>
      <c r="I254" s="13"/>
      <c r="J254" s="17"/>
      <c r="K254" s="17"/>
    </row>
    <row r="255" spans="1:11" s="31" customFormat="1" ht="9.75" customHeight="1" x14ac:dyDescent="0.2">
      <c r="A255" s="13"/>
      <c r="B255" s="13"/>
      <c r="C255" s="13"/>
      <c r="D255" s="13"/>
      <c r="E255" s="13"/>
      <c r="F255" s="13"/>
      <c r="G255" s="13"/>
      <c r="H255" s="30"/>
      <c r="I255" s="13"/>
      <c r="J255" s="17"/>
      <c r="K255" s="17"/>
    </row>
    <row r="256" spans="1:11" s="31" customFormat="1" ht="24.75" customHeight="1" x14ac:dyDescent="0.2">
      <c r="A256" s="75" t="s">
        <v>223</v>
      </c>
      <c r="B256" s="75"/>
      <c r="C256" s="75"/>
      <c r="D256" s="75"/>
      <c r="E256" s="75"/>
      <c r="F256" s="75"/>
      <c r="G256" s="75"/>
      <c r="H256" s="75"/>
      <c r="I256" s="75"/>
      <c r="J256" s="17"/>
      <c r="K256" s="17"/>
    </row>
    <row r="257" spans="1:1020" s="31" customFormat="1" ht="4.5" customHeight="1" x14ac:dyDescent="0.2">
      <c r="A257" s="17"/>
      <c r="B257" s="17"/>
      <c r="C257" s="17"/>
      <c r="D257" s="17"/>
      <c r="E257" s="17"/>
      <c r="F257" s="17"/>
      <c r="G257" s="17"/>
      <c r="H257" s="34"/>
      <c r="I257" s="17"/>
      <c r="J257" s="17"/>
      <c r="K257" s="17"/>
    </row>
    <row r="258" spans="1:1020" s="31" customFormat="1" ht="15" customHeight="1" x14ac:dyDescent="0.2">
      <c r="A258" s="20" t="s">
        <v>224</v>
      </c>
      <c r="B258" s="35" t="s">
        <v>225</v>
      </c>
      <c r="C258" s="76" t="s">
        <v>226</v>
      </c>
      <c r="D258" s="76"/>
      <c r="E258" s="77"/>
      <c r="F258" s="78" t="s">
        <v>227</v>
      </c>
      <c r="G258" s="77"/>
      <c r="H258" s="36"/>
      <c r="I258" s="16"/>
      <c r="J258" s="17"/>
      <c r="K258" s="17"/>
    </row>
    <row r="259" spans="1:1020" s="31" customFormat="1" ht="15" x14ac:dyDescent="0.2">
      <c r="A259" s="15">
        <v>2</v>
      </c>
      <c r="B259" s="14" t="s">
        <v>10</v>
      </c>
      <c r="C259" s="79" t="s">
        <v>228</v>
      </c>
      <c r="D259" s="80"/>
      <c r="E259" s="81"/>
      <c r="F259" s="82">
        <v>12287568</v>
      </c>
      <c r="G259" s="83"/>
      <c r="H259" s="37"/>
      <c r="I259" s="38"/>
      <c r="J259" s="17"/>
      <c r="K259" s="17"/>
    </row>
    <row r="260" spans="1:1020" s="31" customFormat="1" ht="15" x14ac:dyDescent="0.2">
      <c r="A260" s="39"/>
      <c r="B260" s="33"/>
      <c r="C260" s="39"/>
      <c r="D260" s="40"/>
      <c r="E260" s="40"/>
      <c r="F260" s="38"/>
      <c r="G260" s="38"/>
      <c r="H260" s="37"/>
      <c r="I260" s="38"/>
      <c r="J260" s="17"/>
      <c r="K260" s="17"/>
    </row>
    <row r="261" spans="1:1020" ht="15" customHeight="1" x14ac:dyDescent="0.25">
      <c r="A261" s="41" t="s">
        <v>287</v>
      </c>
      <c r="B261" s="42"/>
      <c r="C261" s="42"/>
      <c r="D261" s="43"/>
      <c r="E261" s="43"/>
      <c r="F261" s="42"/>
      <c r="G261" s="42"/>
      <c r="H261" s="42"/>
      <c r="I261" s="42"/>
      <c r="J261" s="44"/>
      <c r="K261" s="44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  <c r="FP261" s="45"/>
      <c r="FQ261" s="45"/>
      <c r="FR261" s="45"/>
      <c r="FS261" s="45"/>
      <c r="FT261" s="45"/>
      <c r="FU261" s="45"/>
      <c r="FV261" s="45"/>
      <c r="FW261" s="45"/>
      <c r="FX261" s="45"/>
      <c r="FY261" s="45"/>
      <c r="FZ261" s="45"/>
      <c r="GA261" s="45"/>
      <c r="GB261" s="45"/>
      <c r="GC261" s="45"/>
      <c r="GD261" s="45"/>
      <c r="GE261" s="45"/>
      <c r="GF261" s="45"/>
      <c r="GG261" s="45"/>
      <c r="GH261" s="45"/>
      <c r="GI261" s="45"/>
      <c r="GJ261" s="45"/>
      <c r="GK261" s="45"/>
      <c r="GL261" s="45"/>
      <c r="GM261" s="45"/>
      <c r="GN261" s="45"/>
      <c r="GO261" s="45"/>
      <c r="GP261" s="45"/>
      <c r="GQ261" s="45"/>
      <c r="GR261" s="45"/>
      <c r="GS261" s="45"/>
      <c r="GT261" s="45"/>
      <c r="GU261" s="45"/>
      <c r="GV261" s="45"/>
      <c r="GW261" s="45"/>
      <c r="GX261" s="45"/>
      <c r="GY261" s="45"/>
      <c r="GZ261" s="45"/>
      <c r="HA261" s="45"/>
      <c r="HB261" s="45"/>
      <c r="HC261" s="45"/>
      <c r="HD261" s="45"/>
      <c r="HE261" s="45"/>
      <c r="HF261" s="45"/>
      <c r="HG261" s="45"/>
      <c r="HH261" s="45"/>
      <c r="HI261" s="45"/>
      <c r="HJ261" s="45"/>
      <c r="HK261" s="45"/>
      <c r="HL261" s="45"/>
      <c r="HM261" s="45"/>
      <c r="HN261" s="45"/>
      <c r="HO261" s="45"/>
      <c r="HP261" s="45"/>
      <c r="HQ261" s="45"/>
      <c r="HR261" s="45"/>
      <c r="HS261" s="45"/>
      <c r="HT261" s="45"/>
      <c r="HU261" s="45"/>
      <c r="HV261" s="45"/>
      <c r="HW261" s="45"/>
      <c r="HX261" s="45"/>
      <c r="HY261" s="45"/>
      <c r="HZ261" s="45"/>
      <c r="IA261" s="45"/>
      <c r="IB261" s="45"/>
      <c r="IC261" s="45"/>
      <c r="ID261" s="45"/>
      <c r="IE261" s="45"/>
      <c r="IF261" s="45"/>
      <c r="IG261" s="45"/>
      <c r="IH261" s="45"/>
      <c r="II261" s="45"/>
      <c r="IJ261" s="45"/>
      <c r="IK261" s="45"/>
      <c r="IL261" s="45"/>
      <c r="IM261" s="45"/>
      <c r="IN261" s="45"/>
      <c r="IO261" s="45"/>
      <c r="IP261" s="45"/>
      <c r="IQ261" s="45"/>
      <c r="IR261" s="45"/>
      <c r="IS261" s="45"/>
      <c r="IT261" s="45"/>
      <c r="IU261" s="45"/>
      <c r="IV261" s="45"/>
      <c r="IW261" s="45"/>
      <c r="IX261" s="45"/>
      <c r="IY261" s="45"/>
      <c r="IZ261" s="45"/>
      <c r="JA261" s="45"/>
      <c r="JB261" s="45"/>
      <c r="JC261" s="45"/>
      <c r="JD261" s="45"/>
      <c r="JE261" s="45"/>
      <c r="JF261" s="45"/>
      <c r="JG261" s="45"/>
      <c r="JH261" s="45"/>
      <c r="JI261" s="45"/>
      <c r="JJ261" s="45"/>
      <c r="JK261" s="45"/>
      <c r="JL261" s="45"/>
      <c r="JM261" s="45"/>
      <c r="JN261" s="45"/>
      <c r="JO261" s="45"/>
      <c r="JP261" s="45"/>
      <c r="JQ261" s="45"/>
      <c r="JR261" s="45"/>
      <c r="JS261" s="45"/>
      <c r="JT261" s="45"/>
      <c r="JU261" s="45"/>
      <c r="JV261" s="45"/>
      <c r="JW261" s="45"/>
      <c r="JX261" s="45"/>
      <c r="JY261" s="45"/>
      <c r="JZ261" s="45"/>
      <c r="KA261" s="45"/>
      <c r="KB261" s="45"/>
      <c r="KC261" s="45"/>
      <c r="KD261" s="45"/>
      <c r="KE261" s="45"/>
      <c r="KF261" s="45"/>
      <c r="KG261" s="45"/>
      <c r="KH261" s="45"/>
      <c r="KI261" s="45"/>
      <c r="KJ261" s="45"/>
      <c r="KK261" s="45"/>
      <c r="KL261" s="45"/>
      <c r="KM261" s="45"/>
      <c r="KN261" s="45"/>
      <c r="KO261" s="45"/>
      <c r="KP261" s="45"/>
      <c r="KQ261" s="45"/>
      <c r="KR261" s="45"/>
      <c r="KS261" s="45"/>
      <c r="KT261" s="45"/>
      <c r="KU261" s="45"/>
      <c r="KV261" s="45"/>
      <c r="KW261" s="45"/>
      <c r="KX261" s="45"/>
      <c r="KY261" s="45"/>
      <c r="KZ261" s="45"/>
      <c r="LA261" s="45"/>
      <c r="LB261" s="45"/>
      <c r="LC261" s="45"/>
      <c r="LD261" s="45"/>
      <c r="LE261" s="45"/>
      <c r="LF261" s="45"/>
      <c r="LG261" s="45"/>
      <c r="LH261" s="45"/>
      <c r="LI261" s="45"/>
      <c r="LJ261" s="45"/>
      <c r="LK261" s="45"/>
      <c r="LL261" s="45"/>
      <c r="LM261" s="45"/>
      <c r="LN261" s="45"/>
      <c r="LO261" s="45"/>
      <c r="LP261" s="45"/>
      <c r="LQ261" s="45"/>
      <c r="LR261" s="45"/>
      <c r="LS261" s="45"/>
      <c r="LT261" s="45"/>
      <c r="LU261" s="45"/>
      <c r="LV261" s="45"/>
      <c r="LW261" s="45"/>
      <c r="LX261" s="45"/>
      <c r="LY261" s="45"/>
      <c r="LZ261" s="45"/>
      <c r="MA261" s="45"/>
      <c r="MB261" s="45"/>
      <c r="MC261" s="45"/>
      <c r="MD261" s="45"/>
      <c r="ME261" s="45"/>
      <c r="MF261" s="45"/>
      <c r="MG261" s="45"/>
      <c r="MH261" s="45"/>
      <c r="MI261" s="45"/>
      <c r="MJ261" s="45"/>
      <c r="MK261" s="45"/>
      <c r="ML261" s="45"/>
      <c r="MM261" s="45"/>
      <c r="MN261" s="45"/>
      <c r="MO261" s="45"/>
      <c r="MP261" s="45"/>
      <c r="MQ261" s="45"/>
      <c r="MR261" s="45"/>
      <c r="MS261" s="45"/>
      <c r="MT261" s="45"/>
      <c r="MU261" s="45"/>
      <c r="MV261" s="45"/>
      <c r="MW261" s="45"/>
      <c r="MX261" s="45"/>
      <c r="MY261" s="45"/>
      <c r="MZ261" s="45"/>
      <c r="NA261" s="45"/>
      <c r="NB261" s="45"/>
      <c r="NC261" s="45"/>
      <c r="ND261" s="45"/>
      <c r="NE261" s="45"/>
      <c r="NF261" s="45"/>
      <c r="NG261" s="45"/>
      <c r="NH261" s="45"/>
      <c r="NI261" s="45"/>
      <c r="NJ261" s="45"/>
      <c r="NK261" s="45"/>
      <c r="NL261" s="45"/>
      <c r="NM261" s="45"/>
      <c r="NN261" s="45"/>
      <c r="NO261" s="45"/>
      <c r="NP261" s="45"/>
      <c r="NQ261" s="45"/>
      <c r="NR261" s="45"/>
      <c r="NS261" s="45"/>
      <c r="NT261" s="45"/>
      <c r="NU261" s="45"/>
      <c r="NV261" s="45"/>
      <c r="NW261" s="45"/>
      <c r="NX261" s="45"/>
      <c r="NY261" s="45"/>
      <c r="NZ261" s="45"/>
      <c r="OA261" s="45"/>
      <c r="OB261" s="45"/>
      <c r="OC261" s="45"/>
      <c r="OD261" s="45"/>
      <c r="OE261" s="45"/>
      <c r="OF261" s="45"/>
      <c r="OG261" s="45"/>
      <c r="OH261" s="45"/>
      <c r="OI261" s="45"/>
      <c r="OJ261" s="45"/>
      <c r="OK261" s="45"/>
      <c r="OL261" s="45"/>
      <c r="OM261" s="45"/>
      <c r="ON261" s="45"/>
      <c r="OO261" s="45"/>
      <c r="OP261" s="45"/>
      <c r="OQ261" s="45"/>
      <c r="OR261" s="45"/>
      <c r="OS261" s="45"/>
      <c r="OT261" s="45"/>
      <c r="OU261" s="45"/>
      <c r="OV261" s="45"/>
      <c r="OW261" s="45"/>
      <c r="OX261" s="45"/>
      <c r="OY261" s="45"/>
      <c r="OZ261" s="45"/>
      <c r="PA261" s="45"/>
      <c r="PB261" s="45"/>
      <c r="PC261" s="45"/>
      <c r="PD261" s="45"/>
      <c r="PE261" s="45"/>
      <c r="PF261" s="45"/>
      <c r="PG261" s="45"/>
      <c r="PH261" s="45"/>
      <c r="PI261" s="45"/>
      <c r="PJ261" s="45"/>
      <c r="PK261" s="45"/>
      <c r="PL261" s="45"/>
      <c r="PM261" s="45"/>
      <c r="PN261" s="45"/>
      <c r="PO261" s="45"/>
      <c r="PP261" s="45"/>
      <c r="PQ261" s="45"/>
      <c r="PR261" s="45"/>
      <c r="PS261" s="45"/>
      <c r="PT261" s="45"/>
      <c r="PU261" s="45"/>
      <c r="PV261" s="45"/>
      <c r="PW261" s="45"/>
      <c r="PX261" s="45"/>
      <c r="PY261" s="45"/>
      <c r="PZ261" s="45"/>
      <c r="QA261" s="45"/>
      <c r="QB261" s="45"/>
      <c r="QC261" s="45"/>
      <c r="QD261" s="45"/>
      <c r="QE261" s="45"/>
      <c r="QF261" s="45"/>
      <c r="QG261" s="45"/>
      <c r="QH261" s="45"/>
      <c r="QI261" s="45"/>
      <c r="QJ261" s="45"/>
      <c r="QK261" s="45"/>
      <c r="QL261" s="45"/>
      <c r="QM261" s="45"/>
      <c r="QN261" s="45"/>
      <c r="QO261" s="45"/>
      <c r="QP261" s="45"/>
      <c r="QQ261" s="45"/>
      <c r="QR261" s="45"/>
      <c r="QS261" s="45"/>
      <c r="QT261" s="45"/>
      <c r="QU261" s="45"/>
      <c r="QV261" s="45"/>
      <c r="QW261" s="45"/>
      <c r="QX261" s="45"/>
      <c r="QY261" s="45"/>
      <c r="QZ261" s="45"/>
      <c r="RA261" s="45"/>
      <c r="RB261" s="45"/>
      <c r="RC261" s="45"/>
      <c r="RD261" s="45"/>
      <c r="RE261" s="45"/>
      <c r="RF261" s="45"/>
      <c r="RG261" s="45"/>
      <c r="RH261" s="45"/>
      <c r="RI261" s="45"/>
      <c r="RJ261" s="45"/>
      <c r="RK261" s="45"/>
      <c r="RL261" s="45"/>
      <c r="RM261" s="45"/>
      <c r="RN261" s="45"/>
      <c r="RO261" s="45"/>
      <c r="RP261" s="45"/>
      <c r="RQ261" s="45"/>
      <c r="RR261" s="45"/>
      <c r="RS261" s="45"/>
      <c r="RT261" s="45"/>
      <c r="RU261" s="45"/>
      <c r="RV261" s="45"/>
      <c r="RW261" s="45"/>
      <c r="RX261" s="45"/>
      <c r="RY261" s="45"/>
      <c r="RZ261" s="45"/>
      <c r="SA261" s="45"/>
      <c r="SB261" s="45"/>
      <c r="SC261" s="45"/>
      <c r="SD261" s="45"/>
      <c r="SE261" s="45"/>
      <c r="SF261" s="45"/>
      <c r="SG261" s="45"/>
      <c r="SH261" s="45"/>
      <c r="SI261" s="45"/>
      <c r="SJ261" s="45"/>
      <c r="SK261" s="45"/>
      <c r="SL261" s="45"/>
      <c r="SM261" s="45"/>
      <c r="SN261" s="45"/>
      <c r="SO261" s="45"/>
      <c r="SP261" s="45"/>
      <c r="SQ261" s="45"/>
      <c r="SR261" s="45"/>
      <c r="SS261" s="45"/>
      <c r="ST261" s="45"/>
      <c r="SU261" s="45"/>
      <c r="SV261" s="45"/>
      <c r="SW261" s="45"/>
      <c r="SX261" s="45"/>
      <c r="SY261" s="45"/>
      <c r="SZ261" s="45"/>
      <c r="TA261" s="45"/>
      <c r="TB261" s="45"/>
      <c r="TC261" s="45"/>
      <c r="TD261" s="45"/>
      <c r="TE261" s="45"/>
      <c r="TF261" s="45"/>
      <c r="TG261" s="45"/>
      <c r="TH261" s="45"/>
      <c r="TI261" s="45"/>
      <c r="TJ261" s="45"/>
      <c r="TK261" s="45"/>
      <c r="TL261" s="45"/>
      <c r="TM261" s="45"/>
      <c r="TN261" s="45"/>
      <c r="TO261" s="45"/>
      <c r="TP261" s="45"/>
      <c r="TQ261" s="45"/>
      <c r="TR261" s="45"/>
      <c r="TS261" s="45"/>
      <c r="TT261" s="45"/>
      <c r="TU261" s="45"/>
      <c r="TV261" s="45"/>
      <c r="TW261" s="45"/>
      <c r="TX261" s="45"/>
      <c r="TY261" s="45"/>
      <c r="TZ261" s="45"/>
      <c r="UA261" s="45"/>
      <c r="UB261" s="45"/>
      <c r="UC261" s="45"/>
      <c r="UD261" s="45"/>
      <c r="UE261" s="45"/>
      <c r="UF261" s="45"/>
      <c r="UG261" s="45"/>
      <c r="UH261" s="45"/>
      <c r="UI261" s="45"/>
      <c r="UJ261" s="45"/>
      <c r="UK261" s="45"/>
      <c r="UL261" s="45"/>
      <c r="UM261" s="45"/>
      <c r="UN261" s="45"/>
      <c r="UO261" s="45"/>
      <c r="UP261" s="45"/>
      <c r="UQ261" s="45"/>
      <c r="UR261" s="45"/>
      <c r="US261" s="45"/>
      <c r="UT261" s="45"/>
      <c r="UU261" s="45"/>
      <c r="UV261" s="45"/>
      <c r="UW261" s="45"/>
      <c r="UX261" s="45"/>
      <c r="UY261" s="45"/>
      <c r="UZ261" s="45"/>
      <c r="VA261" s="45"/>
      <c r="VB261" s="45"/>
      <c r="VC261" s="45"/>
      <c r="VD261" s="45"/>
      <c r="VE261" s="45"/>
      <c r="VF261" s="45"/>
      <c r="VG261" s="45"/>
      <c r="VH261" s="45"/>
      <c r="VI261" s="45"/>
      <c r="VJ261" s="45"/>
      <c r="VK261" s="45"/>
      <c r="VL261" s="45"/>
      <c r="VM261" s="45"/>
      <c r="VN261" s="45"/>
      <c r="VO261" s="45"/>
      <c r="VP261" s="45"/>
      <c r="VQ261" s="45"/>
      <c r="VR261" s="45"/>
      <c r="VS261" s="45"/>
      <c r="VT261" s="45"/>
      <c r="VU261" s="45"/>
      <c r="VV261" s="45"/>
      <c r="VW261" s="45"/>
      <c r="VX261" s="45"/>
      <c r="VY261" s="45"/>
      <c r="VZ261" s="45"/>
      <c r="WA261" s="45"/>
      <c r="WB261" s="45"/>
      <c r="WC261" s="45"/>
      <c r="WD261" s="45"/>
      <c r="WE261" s="45"/>
      <c r="WF261" s="45"/>
      <c r="WG261" s="45"/>
      <c r="WH261" s="45"/>
      <c r="WI261" s="45"/>
      <c r="WJ261" s="45"/>
      <c r="WK261" s="45"/>
      <c r="WL261" s="45"/>
      <c r="WM261" s="45"/>
      <c r="WN261" s="45"/>
      <c r="WO261" s="45"/>
      <c r="WP261" s="45"/>
      <c r="WQ261" s="45"/>
      <c r="WR261" s="45"/>
      <c r="WS261" s="45"/>
      <c r="WT261" s="45"/>
      <c r="WU261" s="45"/>
      <c r="WV261" s="45"/>
      <c r="WW261" s="45"/>
      <c r="WX261" s="45"/>
      <c r="WY261" s="45"/>
      <c r="WZ261" s="45"/>
      <c r="XA261" s="45"/>
      <c r="XB261" s="45"/>
      <c r="XC261" s="45"/>
      <c r="XD261" s="45"/>
      <c r="XE261" s="45"/>
      <c r="XF261" s="45"/>
      <c r="XG261" s="45"/>
      <c r="XH261" s="45"/>
      <c r="XI261" s="45"/>
      <c r="XJ261" s="45"/>
      <c r="XK261" s="45"/>
      <c r="XL261" s="45"/>
      <c r="XM261" s="45"/>
      <c r="XN261" s="45"/>
      <c r="XO261" s="45"/>
      <c r="XP261" s="45"/>
      <c r="XQ261" s="45"/>
      <c r="XR261" s="45"/>
      <c r="XS261" s="45"/>
      <c r="XT261" s="45"/>
      <c r="XU261" s="45"/>
      <c r="XV261" s="45"/>
      <c r="XW261" s="45"/>
      <c r="XX261" s="45"/>
      <c r="XY261" s="45"/>
      <c r="XZ261" s="45"/>
      <c r="YA261" s="45"/>
      <c r="YB261" s="45"/>
      <c r="YC261" s="45"/>
      <c r="YD261" s="45"/>
      <c r="YE261" s="45"/>
      <c r="YF261" s="45"/>
      <c r="YG261" s="45"/>
      <c r="YH261" s="45"/>
      <c r="YI261" s="45"/>
      <c r="YJ261" s="45"/>
      <c r="YK261" s="45"/>
      <c r="YL261" s="45"/>
      <c r="YM261" s="45"/>
      <c r="YN261" s="45"/>
      <c r="YO261" s="45"/>
      <c r="YP261" s="45"/>
      <c r="YQ261" s="45"/>
      <c r="YR261" s="45"/>
      <c r="YS261" s="45"/>
      <c r="YT261" s="45"/>
      <c r="YU261" s="45"/>
      <c r="YV261" s="45"/>
      <c r="YW261" s="45"/>
      <c r="YX261" s="45"/>
      <c r="YY261" s="45"/>
      <c r="YZ261" s="45"/>
      <c r="ZA261" s="45"/>
      <c r="ZB261" s="45"/>
      <c r="ZC261" s="45"/>
      <c r="ZD261" s="45"/>
      <c r="ZE261" s="45"/>
      <c r="ZF261" s="45"/>
      <c r="ZG261" s="45"/>
      <c r="ZH261" s="45"/>
      <c r="ZI261" s="45"/>
      <c r="ZJ261" s="45"/>
      <c r="ZK261" s="45"/>
      <c r="ZL261" s="45"/>
      <c r="ZM261" s="45"/>
      <c r="ZN261" s="45"/>
      <c r="ZO261" s="45"/>
      <c r="ZP261" s="45"/>
      <c r="ZQ261" s="45"/>
      <c r="ZR261" s="45"/>
      <c r="ZS261" s="45"/>
      <c r="ZT261" s="45"/>
      <c r="ZU261" s="45"/>
      <c r="ZV261" s="45"/>
      <c r="ZW261" s="45"/>
      <c r="ZX261" s="45"/>
      <c r="ZY261" s="45"/>
      <c r="ZZ261" s="45"/>
      <c r="AAA261" s="45"/>
      <c r="AAB261" s="45"/>
      <c r="AAC261" s="45"/>
      <c r="AAD261" s="45"/>
      <c r="AAE261" s="45"/>
      <c r="AAF261" s="45"/>
      <c r="AAG261" s="45"/>
      <c r="AAH261" s="45"/>
      <c r="AAI261" s="45"/>
      <c r="AAJ261" s="45"/>
      <c r="AAK261" s="45"/>
      <c r="AAL261" s="45"/>
      <c r="AAM261" s="45"/>
      <c r="AAN261" s="45"/>
      <c r="AAO261" s="45"/>
      <c r="AAP261" s="45"/>
      <c r="AAQ261" s="45"/>
      <c r="AAR261" s="45"/>
      <c r="AAS261" s="45"/>
      <c r="AAT261" s="45"/>
      <c r="AAU261" s="45"/>
      <c r="AAV261" s="45"/>
      <c r="AAW261" s="45"/>
      <c r="AAX261" s="45"/>
      <c r="AAY261" s="45"/>
      <c r="AAZ261" s="45"/>
      <c r="ABA261" s="45"/>
      <c r="ABB261" s="45"/>
      <c r="ABC261" s="45"/>
      <c r="ABD261" s="45"/>
      <c r="ABE261" s="45"/>
      <c r="ABF261" s="45"/>
      <c r="ABG261" s="45"/>
      <c r="ABH261" s="45"/>
      <c r="ABI261" s="45"/>
      <c r="ABJ261" s="45"/>
      <c r="ABK261" s="45"/>
      <c r="ABL261" s="45"/>
      <c r="ABM261" s="45"/>
      <c r="ABN261" s="45"/>
      <c r="ABO261" s="45"/>
      <c r="ABP261" s="45"/>
      <c r="ABQ261" s="45"/>
      <c r="ABR261" s="45"/>
      <c r="ABS261" s="45"/>
      <c r="ABT261" s="45"/>
      <c r="ABU261" s="45"/>
      <c r="ABV261" s="45"/>
      <c r="ABW261" s="45"/>
      <c r="ABX261" s="45"/>
      <c r="ABY261" s="45"/>
      <c r="ABZ261" s="45"/>
      <c r="ACA261" s="45"/>
      <c r="ACB261" s="45"/>
      <c r="ACC261" s="45"/>
      <c r="ACD261" s="45"/>
      <c r="ACE261" s="45"/>
      <c r="ACF261" s="45"/>
      <c r="ACG261" s="45"/>
      <c r="ACH261" s="45"/>
      <c r="ACI261" s="45"/>
      <c r="ACJ261" s="45"/>
      <c r="ACK261" s="45"/>
      <c r="ACL261" s="45"/>
      <c r="ACM261" s="45"/>
      <c r="ACN261" s="45"/>
      <c r="ACO261" s="45"/>
      <c r="ACP261" s="45"/>
      <c r="ACQ261" s="45"/>
      <c r="ACR261" s="45"/>
      <c r="ACS261" s="45"/>
      <c r="ACT261" s="45"/>
      <c r="ACU261" s="45"/>
      <c r="ACV261" s="45"/>
      <c r="ACW261" s="45"/>
      <c r="ACX261" s="45"/>
      <c r="ACY261" s="45"/>
      <c r="ACZ261" s="45"/>
      <c r="ADA261" s="45"/>
      <c r="ADB261" s="45"/>
      <c r="ADC261" s="45"/>
      <c r="ADD261" s="45"/>
      <c r="ADE261" s="45"/>
      <c r="ADF261" s="45"/>
      <c r="ADG261" s="45"/>
      <c r="ADH261" s="45"/>
      <c r="ADI261" s="45"/>
      <c r="ADJ261" s="45"/>
      <c r="ADK261" s="45"/>
      <c r="ADL261" s="45"/>
      <c r="ADM261" s="45"/>
      <c r="ADN261" s="45"/>
      <c r="ADO261" s="45"/>
      <c r="ADP261" s="45"/>
      <c r="ADQ261" s="45"/>
      <c r="ADR261" s="45"/>
      <c r="ADS261" s="45"/>
      <c r="ADT261" s="45"/>
      <c r="ADU261" s="45"/>
      <c r="ADV261" s="45"/>
      <c r="ADW261" s="45"/>
      <c r="ADX261" s="45"/>
      <c r="ADY261" s="45"/>
      <c r="ADZ261" s="45"/>
      <c r="AEA261" s="45"/>
      <c r="AEB261" s="45"/>
      <c r="AEC261" s="45"/>
      <c r="AED261" s="45"/>
      <c r="AEE261" s="45"/>
      <c r="AEF261" s="45"/>
      <c r="AEG261" s="45"/>
      <c r="AEH261" s="45"/>
      <c r="AEI261" s="45"/>
      <c r="AEJ261" s="45"/>
      <c r="AEK261" s="45"/>
      <c r="AEL261" s="45"/>
      <c r="AEM261" s="45"/>
      <c r="AEN261" s="45"/>
      <c r="AEO261" s="45"/>
      <c r="AEP261" s="45"/>
      <c r="AEQ261" s="45"/>
      <c r="AER261" s="45"/>
      <c r="AES261" s="45"/>
      <c r="AET261" s="45"/>
      <c r="AEU261" s="45"/>
      <c r="AEV261" s="45"/>
      <c r="AEW261" s="45"/>
      <c r="AEX261" s="45"/>
      <c r="AEY261" s="45"/>
      <c r="AEZ261" s="45"/>
      <c r="AFA261" s="45"/>
      <c r="AFB261" s="45"/>
      <c r="AFC261" s="45"/>
      <c r="AFD261" s="45"/>
      <c r="AFE261" s="45"/>
      <c r="AFF261" s="45"/>
      <c r="AFG261" s="45"/>
      <c r="AFH261" s="45"/>
      <c r="AFI261" s="45"/>
      <c r="AFJ261" s="45"/>
      <c r="AFK261" s="45"/>
      <c r="AFL261" s="45"/>
      <c r="AFM261" s="45"/>
      <c r="AFN261" s="45"/>
      <c r="AFO261" s="45"/>
      <c r="AFP261" s="45"/>
      <c r="AFQ261" s="45"/>
      <c r="AFR261" s="45"/>
      <c r="AFS261" s="45"/>
      <c r="AFT261" s="45"/>
      <c r="AFU261" s="45"/>
      <c r="AFV261" s="45"/>
      <c r="AFW261" s="45"/>
      <c r="AFX261" s="45"/>
      <c r="AFY261" s="45"/>
      <c r="AFZ261" s="45"/>
      <c r="AGA261" s="45"/>
      <c r="AGB261" s="45"/>
      <c r="AGC261" s="45"/>
      <c r="AGD261" s="45"/>
      <c r="AGE261" s="45"/>
      <c r="AGF261" s="45"/>
      <c r="AGG261" s="45"/>
      <c r="AGH261" s="45"/>
      <c r="AGI261" s="45"/>
      <c r="AGJ261" s="45"/>
      <c r="AGK261" s="45"/>
      <c r="AGL261" s="45"/>
      <c r="AGM261" s="45"/>
      <c r="AGN261" s="45"/>
      <c r="AGO261" s="45"/>
      <c r="AGP261" s="45"/>
      <c r="AGQ261" s="45"/>
      <c r="AGR261" s="45"/>
      <c r="AGS261" s="45"/>
      <c r="AGT261" s="45"/>
      <c r="AGU261" s="45"/>
      <c r="AGV261" s="45"/>
      <c r="AGW261" s="45"/>
      <c r="AGX261" s="45"/>
      <c r="AGY261" s="45"/>
      <c r="AGZ261" s="45"/>
      <c r="AHA261" s="45"/>
      <c r="AHB261" s="45"/>
      <c r="AHC261" s="45"/>
      <c r="AHD261" s="45"/>
      <c r="AHE261" s="45"/>
      <c r="AHF261" s="45"/>
      <c r="AHG261" s="45"/>
      <c r="AHH261" s="45"/>
      <c r="AHI261" s="45"/>
      <c r="AHJ261" s="45"/>
      <c r="AHK261" s="45"/>
      <c r="AHL261" s="45"/>
      <c r="AHM261" s="45"/>
      <c r="AHN261" s="45"/>
      <c r="AHO261" s="45"/>
      <c r="AHP261" s="45"/>
      <c r="AHQ261" s="45"/>
      <c r="AHR261" s="45"/>
      <c r="AHS261" s="45"/>
      <c r="AHT261" s="45"/>
      <c r="AHU261" s="45"/>
      <c r="AHV261" s="45"/>
      <c r="AHW261" s="45"/>
      <c r="AHX261" s="45"/>
      <c r="AHY261" s="45"/>
      <c r="AHZ261" s="45"/>
      <c r="AIA261" s="45"/>
      <c r="AIB261" s="45"/>
      <c r="AIC261" s="45"/>
      <c r="AID261" s="45"/>
      <c r="AIE261" s="45"/>
      <c r="AIF261" s="45"/>
      <c r="AIG261" s="45"/>
      <c r="AIH261" s="45"/>
      <c r="AII261" s="45"/>
      <c r="AIJ261" s="45"/>
      <c r="AIK261" s="45"/>
      <c r="AIL261" s="45"/>
      <c r="AIM261" s="45"/>
      <c r="AIN261" s="45"/>
      <c r="AIO261" s="45"/>
      <c r="AIP261" s="45"/>
      <c r="AIQ261" s="45"/>
      <c r="AIR261" s="45"/>
      <c r="AIS261" s="45"/>
      <c r="AIT261" s="45"/>
      <c r="AIU261" s="45"/>
      <c r="AIV261" s="45"/>
      <c r="AIW261" s="45"/>
      <c r="AIX261" s="45"/>
      <c r="AIY261" s="45"/>
      <c r="AIZ261" s="45"/>
      <c r="AJA261" s="45"/>
      <c r="AJB261" s="45"/>
      <c r="AJC261" s="45"/>
      <c r="AJD261" s="45"/>
      <c r="AJE261" s="45"/>
      <c r="AJF261" s="45"/>
      <c r="AJG261" s="45"/>
      <c r="AJH261" s="45"/>
      <c r="AJI261" s="45"/>
      <c r="AJJ261" s="45"/>
      <c r="AJK261" s="45"/>
      <c r="AJL261" s="45"/>
      <c r="AJM261" s="45"/>
      <c r="AJN261" s="45"/>
      <c r="AJO261" s="45"/>
      <c r="AJP261" s="45"/>
      <c r="AJQ261" s="45"/>
      <c r="AJR261" s="45"/>
      <c r="AJS261" s="45"/>
      <c r="AJT261" s="45"/>
      <c r="AJU261" s="45"/>
      <c r="AJV261" s="45"/>
      <c r="AJW261" s="45"/>
      <c r="AJX261" s="45"/>
      <c r="AJY261" s="45"/>
      <c r="AJZ261" s="45"/>
      <c r="AKA261" s="45"/>
      <c r="AKB261" s="45"/>
      <c r="AKC261" s="45"/>
      <c r="AKD261" s="45"/>
      <c r="AKE261" s="45"/>
      <c r="AKF261" s="45"/>
      <c r="AKG261" s="45"/>
      <c r="AKH261" s="45"/>
      <c r="AKI261" s="45"/>
      <c r="AKJ261" s="45"/>
      <c r="AKK261" s="45"/>
      <c r="AKL261" s="45"/>
      <c r="AKM261" s="45"/>
      <c r="AKN261" s="45"/>
      <c r="AKO261" s="45"/>
      <c r="AKP261" s="45"/>
      <c r="AKQ261" s="45"/>
      <c r="AKR261" s="45"/>
      <c r="AKS261" s="45"/>
      <c r="AKT261" s="45"/>
      <c r="AKU261" s="45"/>
      <c r="AKV261" s="45"/>
      <c r="AKW261" s="45"/>
      <c r="AKX261" s="45"/>
      <c r="AKY261" s="45"/>
      <c r="AKZ261" s="45"/>
      <c r="ALA261" s="45"/>
      <c r="ALB261" s="45"/>
      <c r="ALC261" s="45"/>
      <c r="ALD261" s="45"/>
      <c r="ALE261" s="45"/>
      <c r="ALF261" s="45"/>
      <c r="ALG261" s="45"/>
      <c r="ALH261" s="45"/>
      <c r="ALI261" s="45"/>
      <c r="ALJ261" s="45"/>
      <c r="ALK261" s="45"/>
      <c r="ALL261" s="45"/>
      <c r="ALM261" s="45"/>
      <c r="ALN261" s="45"/>
      <c r="ALO261" s="45"/>
      <c r="ALP261" s="45"/>
      <c r="ALQ261" s="45"/>
      <c r="ALR261" s="45"/>
      <c r="ALS261" s="45"/>
      <c r="ALT261" s="45"/>
      <c r="ALU261" s="45"/>
      <c r="ALV261" s="45"/>
      <c r="ALW261" s="45"/>
      <c r="ALX261" s="45"/>
      <c r="ALY261" s="45"/>
      <c r="ALZ261" s="45"/>
      <c r="AMA261" s="45"/>
      <c r="AMB261" s="45"/>
      <c r="AMC261" s="45"/>
      <c r="AMD261" s="45"/>
      <c r="AME261" s="45"/>
      <c r="AMF261" s="45"/>
    </row>
    <row r="262" spans="1:1020" ht="15" customHeight="1" x14ac:dyDescent="0.25">
      <c r="A262" s="41" t="s">
        <v>288</v>
      </c>
      <c r="B262" s="42"/>
      <c r="C262" s="42"/>
      <c r="D262" s="43"/>
      <c r="E262" s="43"/>
      <c r="F262" s="42"/>
      <c r="G262" s="42"/>
      <c r="H262" s="42"/>
      <c r="I262" s="42"/>
      <c r="J262" s="44"/>
      <c r="K262" s="44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  <c r="FP262" s="45"/>
      <c r="FQ262" s="45"/>
      <c r="FR262" s="45"/>
      <c r="FS262" s="45"/>
      <c r="FT262" s="45"/>
      <c r="FU262" s="45"/>
      <c r="FV262" s="45"/>
      <c r="FW262" s="45"/>
      <c r="FX262" s="45"/>
      <c r="FY262" s="45"/>
      <c r="FZ262" s="45"/>
      <c r="GA262" s="45"/>
      <c r="GB262" s="45"/>
      <c r="GC262" s="45"/>
      <c r="GD262" s="45"/>
      <c r="GE262" s="45"/>
      <c r="GF262" s="45"/>
      <c r="GG262" s="45"/>
      <c r="GH262" s="45"/>
      <c r="GI262" s="45"/>
      <c r="GJ262" s="45"/>
      <c r="GK262" s="45"/>
      <c r="GL262" s="45"/>
      <c r="GM262" s="45"/>
      <c r="GN262" s="45"/>
      <c r="GO262" s="45"/>
      <c r="GP262" s="45"/>
      <c r="GQ262" s="45"/>
      <c r="GR262" s="45"/>
      <c r="GS262" s="45"/>
      <c r="GT262" s="45"/>
      <c r="GU262" s="45"/>
      <c r="GV262" s="45"/>
      <c r="GW262" s="45"/>
      <c r="GX262" s="45"/>
      <c r="GY262" s="45"/>
      <c r="GZ262" s="45"/>
      <c r="HA262" s="45"/>
      <c r="HB262" s="45"/>
      <c r="HC262" s="45"/>
      <c r="HD262" s="45"/>
      <c r="HE262" s="45"/>
      <c r="HF262" s="45"/>
      <c r="HG262" s="45"/>
      <c r="HH262" s="45"/>
      <c r="HI262" s="45"/>
      <c r="HJ262" s="45"/>
      <c r="HK262" s="45"/>
      <c r="HL262" s="45"/>
      <c r="HM262" s="45"/>
      <c r="HN262" s="45"/>
      <c r="HO262" s="45"/>
      <c r="HP262" s="45"/>
      <c r="HQ262" s="45"/>
      <c r="HR262" s="45"/>
      <c r="HS262" s="45"/>
      <c r="HT262" s="45"/>
      <c r="HU262" s="45"/>
      <c r="HV262" s="45"/>
      <c r="HW262" s="45"/>
      <c r="HX262" s="45"/>
      <c r="HY262" s="45"/>
      <c r="HZ262" s="45"/>
      <c r="IA262" s="45"/>
      <c r="IB262" s="45"/>
      <c r="IC262" s="45"/>
      <c r="ID262" s="45"/>
      <c r="IE262" s="45"/>
      <c r="IF262" s="45"/>
      <c r="IG262" s="45"/>
      <c r="IH262" s="45"/>
      <c r="II262" s="45"/>
      <c r="IJ262" s="45"/>
      <c r="IK262" s="45"/>
      <c r="IL262" s="45"/>
      <c r="IM262" s="45"/>
      <c r="IN262" s="45"/>
      <c r="IO262" s="45"/>
      <c r="IP262" s="45"/>
      <c r="IQ262" s="45"/>
      <c r="IR262" s="45"/>
      <c r="IS262" s="45"/>
      <c r="IT262" s="45"/>
      <c r="IU262" s="45"/>
      <c r="IV262" s="45"/>
      <c r="IW262" s="45"/>
      <c r="IX262" s="45"/>
      <c r="IY262" s="45"/>
      <c r="IZ262" s="45"/>
      <c r="JA262" s="45"/>
      <c r="JB262" s="45"/>
      <c r="JC262" s="45"/>
      <c r="JD262" s="45"/>
      <c r="JE262" s="45"/>
      <c r="JF262" s="45"/>
      <c r="JG262" s="45"/>
      <c r="JH262" s="45"/>
      <c r="JI262" s="45"/>
      <c r="JJ262" s="45"/>
      <c r="JK262" s="45"/>
      <c r="JL262" s="45"/>
      <c r="JM262" s="45"/>
      <c r="JN262" s="45"/>
      <c r="JO262" s="45"/>
      <c r="JP262" s="45"/>
      <c r="JQ262" s="45"/>
      <c r="JR262" s="45"/>
      <c r="JS262" s="45"/>
      <c r="JT262" s="45"/>
      <c r="JU262" s="45"/>
      <c r="JV262" s="45"/>
      <c r="JW262" s="45"/>
      <c r="JX262" s="45"/>
      <c r="JY262" s="45"/>
      <c r="JZ262" s="45"/>
      <c r="KA262" s="45"/>
      <c r="KB262" s="45"/>
      <c r="KC262" s="45"/>
      <c r="KD262" s="45"/>
      <c r="KE262" s="45"/>
      <c r="KF262" s="45"/>
      <c r="KG262" s="45"/>
      <c r="KH262" s="45"/>
      <c r="KI262" s="45"/>
      <c r="KJ262" s="45"/>
      <c r="KK262" s="45"/>
      <c r="KL262" s="45"/>
      <c r="KM262" s="45"/>
      <c r="KN262" s="45"/>
      <c r="KO262" s="45"/>
      <c r="KP262" s="45"/>
      <c r="KQ262" s="45"/>
      <c r="KR262" s="45"/>
      <c r="KS262" s="45"/>
      <c r="KT262" s="45"/>
      <c r="KU262" s="45"/>
      <c r="KV262" s="45"/>
      <c r="KW262" s="45"/>
      <c r="KX262" s="45"/>
      <c r="KY262" s="45"/>
      <c r="KZ262" s="45"/>
      <c r="LA262" s="45"/>
      <c r="LB262" s="45"/>
      <c r="LC262" s="45"/>
      <c r="LD262" s="45"/>
      <c r="LE262" s="45"/>
      <c r="LF262" s="45"/>
      <c r="LG262" s="45"/>
      <c r="LH262" s="45"/>
      <c r="LI262" s="45"/>
      <c r="LJ262" s="45"/>
      <c r="LK262" s="45"/>
      <c r="LL262" s="45"/>
      <c r="LM262" s="45"/>
      <c r="LN262" s="45"/>
      <c r="LO262" s="45"/>
      <c r="LP262" s="45"/>
      <c r="LQ262" s="45"/>
      <c r="LR262" s="45"/>
      <c r="LS262" s="45"/>
      <c r="LT262" s="45"/>
      <c r="LU262" s="45"/>
      <c r="LV262" s="45"/>
      <c r="LW262" s="45"/>
      <c r="LX262" s="45"/>
      <c r="LY262" s="45"/>
      <c r="LZ262" s="45"/>
      <c r="MA262" s="45"/>
      <c r="MB262" s="45"/>
      <c r="MC262" s="45"/>
      <c r="MD262" s="45"/>
      <c r="ME262" s="45"/>
      <c r="MF262" s="45"/>
      <c r="MG262" s="45"/>
      <c r="MH262" s="45"/>
      <c r="MI262" s="45"/>
      <c r="MJ262" s="45"/>
      <c r="MK262" s="45"/>
      <c r="ML262" s="45"/>
      <c r="MM262" s="45"/>
      <c r="MN262" s="45"/>
      <c r="MO262" s="45"/>
      <c r="MP262" s="45"/>
      <c r="MQ262" s="45"/>
      <c r="MR262" s="45"/>
      <c r="MS262" s="45"/>
      <c r="MT262" s="45"/>
      <c r="MU262" s="45"/>
      <c r="MV262" s="45"/>
      <c r="MW262" s="45"/>
      <c r="MX262" s="45"/>
      <c r="MY262" s="45"/>
      <c r="MZ262" s="45"/>
      <c r="NA262" s="45"/>
      <c r="NB262" s="45"/>
      <c r="NC262" s="45"/>
      <c r="ND262" s="45"/>
      <c r="NE262" s="45"/>
      <c r="NF262" s="45"/>
      <c r="NG262" s="45"/>
      <c r="NH262" s="45"/>
      <c r="NI262" s="45"/>
      <c r="NJ262" s="45"/>
      <c r="NK262" s="45"/>
      <c r="NL262" s="45"/>
      <c r="NM262" s="45"/>
      <c r="NN262" s="45"/>
      <c r="NO262" s="45"/>
      <c r="NP262" s="45"/>
      <c r="NQ262" s="45"/>
      <c r="NR262" s="45"/>
      <c r="NS262" s="45"/>
      <c r="NT262" s="45"/>
      <c r="NU262" s="45"/>
      <c r="NV262" s="45"/>
      <c r="NW262" s="45"/>
      <c r="NX262" s="45"/>
      <c r="NY262" s="45"/>
      <c r="NZ262" s="45"/>
      <c r="OA262" s="45"/>
      <c r="OB262" s="45"/>
      <c r="OC262" s="45"/>
      <c r="OD262" s="45"/>
      <c r="OE262" s="45"/>
      <c r="OF262" s="45"/>
      <c r="OG262" s="45"/>
      <c r="OH262" s="45"/>
      <c r="OI262" s="45"/>
      <c r="OJ262" s="45"/>
      <c r="OK262" s="45"/>
      <c r="OL262" s="45"/>
      <c r="OM262" s="45"/>
      <c r="ON262" s="45"/>
      <c r="OO262" s="45"/>
      <c r="OP262" s="45"/>
      <c r="OQ262" s="45"/>
      <c r="OR262" s="45"/>
      <c r="OS262" s="45"/>
      <c r="OT262" s="45"/>
      <c r="OU262" s="45"/>
      <c r="OV262" s="45"/>
      <c r="OW262" s="45"/>
      <c r="OX262" s="45"/>
      <c r="OY262" s="45"/>
      <c r="OZ262" s="45"/>
      <c r="PA262" s="45"/>
      <c r="PB262" s="45"/>
      <c r="PC262" s="45"/>
      <c r="PD262" s="45"/>
      <c r="PE262" s="45"/>
      <c r="PF262" s="45"/>
      <c r="PG262" s="45"/>
      <c r="PH262" s="45"/>
      <c r="PI262" s="45"/>
      <c r="PJ262" s="45"/>
      <c r="PK262" s="45"/>
      <c r="PL262" s="45"/>
      <c r="PM262" s="45"/>
      <c r="PN262" s="45"/>
      <c r="PO262" s="45"/>
      <c r="PP262" s="45"/>
      <c r="PQ262" s="45"/>
      <c r="PR262" s="45"/>
      <c r="PS262" s="45"/>
      <c r="PT262" s="45"/>
      <c r="PU262" s="45"/>
      <c r="PV262" s="45"/>
      <c r="PW262" s="45"/>
      <c r="PX262" s="45"/>
      <c r="PY262" s="45"/>
      <c r="PZ262" s="45"/>
      <c r="QA262" s="45"/>
      <c r="QB262" s="45"/>
      <c r="QC262" s="45"/>
      <c r="QD262" s="45"/>
      <c r="QE262" s="45"/>
      <c r="QF262" s="45"/>
      <c r="QG262" s="45"/>
      <c r="QH262" s="45"/>
      <c r="QI262" s="45"/>
      <c r="QJ262" s="45"/>
      <c r="QK262" s="45"/>
      <c r="QL262" s="45"/>
      <c r="QM262" s="45"/>
      <c r="QN262" s="45"/>
      <c r="QO262" s="45"/>
      <c r="QP262" s="45"/>
      <c r="QQ262" s="45"/>
      <c r="QR262" s="45"/>
      <c r="QS262" s="45"/>
      <c r="QT262" s="45"/>
      <c r="QU262" s="45"/>
      <c r="QV262" s="45"/>
      <c r="QW262" s="45"/>
      <c r="QX262" s="45"/>
      <c r="QY262" s="45"/>
      <c r="QZ262" s="45"/>
      <c r="RA262" s="45"/>
      <c r="RB262" s="45"/>
      <c r="RC262" s="45"/>
      <c r="RD262" s="45"/>
      <c r="RE262" s="45"/>
      <c r="RF262" s="45"/>
      <c r="RG262" s="45"/>
      <c r="RH262" s="45"/>
      <c r="RI262" s="45"/>
      <c r="RJ262" s="45"/>
      <c r="RK262" s="45"/>
      <c r="RL262" s="45"/>
      <c r="RM262" s="45"/>
      <c r="RN262" s="45"/>
      <c r="RO262" s="45"/>
      <c r="RP262" s="45"/>
      <c r="RQ262" s="45"/>
      <c r="RR262" s="45"/>
      <c r="RS262" s="45"/>
      <c r="RT262" s="45"/>
      <c r="RU262" s="45"/>
      <c r="RV262" s="45"/>
      <c r="RW262" s="45"/>
      <c r="RX262" s="45"/>
      <c r="RY262" s="45"/>
      <c r="RZ262" s="45"/>
      <c r="SA262" s="45"/>
      <c r="SB262" s="45"/>
      <c r="SC262" s="45"/>
      <c r="SD262" s="45"/>
      <c r="SE262" s="45"/>
      <c r="SF262" s="45"/>
      <c r="SG262" s="45"/>
      <c r="SH262" s="45"/>
      <c r="SI262" s="45"/>
      <c r="SJ262" s="45"/>
      <c r="SK262" s="45"/>
      <c r="SL262" s="45"/>
      <c r="SM262" s="45"/>
      <c r="SN262" s="45"/>
      <c r="SO262" s="45"/>
      <c r="SP262" s="45"/>
      <c r="SQ262" s="45"/>
      <c r="SR262" s="45"/>
      <c r="SS262" s="45"/>
      <c r="ST262" s="45"/>
      <c r="SU262" s="45"/>
      <c r="SV262" s="45"/>
      <c r="SW262" s="45"/>
      <c r="SX262" s="45"/>
      <c r="SY262" s="45"/>
      <c r="SZ262" s="45"/>
      <c r="TA262" s="45"/>
      <c r="TB262" s="45"/>
      <c r="TC262" s="45"/>
      <c r="TD262" s="45"/>
      <c r="TE262" s="45"/>
      <c r="TF262" s="45"/>
      <c r="TG262" s="45"/>
      <c r="TH262" s="45"/>
      <c r="TI262" s="45"/>
      <c r="TJ262" s="45"/>
      <c r="TK262" s="45"/>
      <c r="TL262" s="45"/>
      <c r="TM262" s="45"/>
      <c r="TN262" s="45"/>
      <c r="TO262" s="45"/>
      <c r="TP262" s="45"/>
      <c r="TQ262" s="45"/>
      <c r="TR262" s="45"/>
      <c r="TS262" s="45"/>
      <c r="TT262" s="45"/>
      <c r="TU262" s="45"/>
      <c r="TV262" s="45"/>
      <c r="TW262" s="45"/>
      <c r="TX262" s="45"/>
      <c r="TY262" s="45"/>
      <c r="TZ262" s="45"/>
      <c r="UA262" s="45"/>
      <c r="UB262" s="45"/>
      <c r="UC262" s="45"/>
      <c r="UD262" s="45"/>
      <c r="UE262" s="45"/>
      <c r="UF262" s="45"/>
      <c r="UG262" s="45"/>
      <c r="UH262" s="45"/>
      <c r="UI262" s="45"/>
      <c r="UJ262" s="45"/>
      <c r="UK262" s="45"/>
      <c r="UL262" s="45"/>
      <c r="UM262" s="45"/>
      <c r="UN262" s="45"/>
      <c r="UO262" s="45"/>
      <c r="UP262" s="45"/>
      <c r="UQ262" s="45"/>
      <c r="UR262" s="45"/>
      <c r="US262" s="45"/>
      <c r="UT262" s="45"/>
      <c r="UU262" s="45"/>
      <c r="UV262" s="45"/>
      <c r="UW262" s="45"/>
      <c r="UX262" s="45"/>
      <c r="UY262" s="45"/>
      <c r="UZ262" s="45"/>
      <c r="VA262" s="45"/>
      <c r="VB262" s="45"/>
      <c r="VC262" s="45"/>
      <c r="VD262" s="45"/>
      <c r="VE262" s="45"/>
      <c r="VF262" s="45"/>
      <c r="VG262" s="45"/>
      <c r="VH262" s="45"/>
      <c r="VI262" s="45"/>
      <c r="VJ262" s="45"/>
      <c r="VK262" s="45"/>
      <c r="VL262" s="45"/>
      <c r="VM262" s="45"/>
      <c r="VN262" s="45"/>
      <c r="VO262" s="45"/>
      <c r="VP262" s="45"/>
      <c r="VQ262" s="45"/>
      <c r="VR262" s="45"/>
      <c r="VS262" s="45"/>
      <c r="VT262" s="45"/>
      <c r="VU262" s="45"/>
      <c r="VV262" s="45"/>
      <c r="VW262" s="45"/>
      <c r="VX262" s="45"/>
      <c r="VY262" s="45"/>
      <c r="VZ262" s="45"/>
      <c r="WA262" s="45"/>
      <c r="WB262" s="45"/>
      <c r="WC262" s="45"/>
      <c r="WD262" s="45"/>
      <c r="WE262" s="45"/>
      <c r="WF262" s="45"/>
      <c r="WG262" s="45"/>
      <c r="WH262" s="45"/>
      <c r="WI262" s="45"/>
      <c r="WJ262" s="45"/>
      <c r="WK262" s="45"/>
      <c r="WL262" s="45"/>
      <c r="WM262" s="45"/>
      <c r="WN262" s="45"/>
      <c r="WO262" s="45"/>
      <c r="WP262" s="45"/>
      <c r="WQ262" s="45"/>
      <c r="WR262" s="45"/>
      <c r="WS262" s="45"/>
      <c r="WT262" s="45"/>
      <c r="WU262" s="45"/>
      <c r="WV262" s="45"/>
      <c r="WW262" s="45"/>
      <c r="WX262" s="45"/>
      <c r="WY262" s="45"/>
      <c r="WZ262" s="45"/>
      <c r="XA262" s="45"/>
      <c r="XB262" s="45"/>
      <c r="XC262" s="45"/>
      <c r="XD262" s="45"/>
      <c r="XE262" s="45"/>
      <c r="XF262" s="45"/>
      <c r="XG262" s="45"/>
      <c r="XH262" s="45"/>
      <c r="XI262" s="45"/>
      <c r="XJ262" s="45"/>
      <c r="XK262" s="45"/>
      <c r="XL262" s="45"/>
      <c r="XM262" s="45"/>
      <c r="XN262" s="45"/>
      <c r="XO262" s="45"/>
      <c r="XP262" s="45"/>
      <c r="XQ262" s="45"/>
      <c r="XR262" s="45"/>
      <c r="XS262" s="45"/>
      <c r="XT262" s="45"/>
      <c r="XU262" s="45"/>
      <c r="XV262" s="45"/>
      <c r="XW262" s="45"/>
      <c r="XX262" s="45"/>
      <c r="XY262" s="45"/>
      <c r="XZ262" s="45"/>
      <c r="YA262" s="45"/>
      <c r="YB262" s="45"/>
      <c r="YC262" s="45"/>
      <c r="YD262" s="45"/>
      <c r="YE262" s="45"/>
      <c r="YF262" s="45"/>
      <c r="YG262" s="45"/>
      <c r="YH262" s="45"/>
      <c r="YI262" s="45"/>
      <c r="YJ262" s="45"/>
      <c r="YK262" s="45"/>
      <c r="YL262" s="45"/>
      <c r="YM262" s="45"/>
      <c r="YN262" s="45"/>
      <c r="YO262" s="45"/>
      <c r="YP262" s="45"/>
      <c r="YQ262" s="45"/>
      <c r="YR262" s="45"/>
      <c r="YS262" s="45"/>
      <c r="YT262" s="45"/>
      <c r="YU262" s="45"/>
      <c r="YV262" s="45"/>
      <c r="YW262" s="45"/>
      <c r="YX262" s="45"/>
      <c r="YY262" s="45"/>
      <c r="YZ262" s="45"/>
      <c r="ZA262" s="45"/>
      <c r="ZB262" s="45"/>
      <c r="ZC262" s="45"/>
      <c r="ZD262" s="45"/>
      <c r="ZE262" s="45"/>
      <c r="ZF262" s="45"/>
      <c r="ZG262" s="45"/>
      <c r="ZH262" s="45"/>
      <c r="ZI262" s="45"/>
      <c r="ZJ262" s="45"/>
      <c r="ZK262" s="45"/>
      <c r="ZL262" s="45"/>
      <c r="ZM262" s="45"/>
      <c r="ZN262" s="45"/>
      <c r="ZO262" s="45"/>
      <c r="ZP262" s="45"/>
      <c r="ZQ262" s="45"/>
      <c r="ZR262" s="45"/>
      <c r="ZS262" s="45"/>
      <c r="ZT262" s="45"/>
      <c r="ZU262" s="45"/>
      <c r="ZV262" s="45"/>
      <c r="ZW262" s="45"/>
      <c r="ZX262" s="45"/>
      <c r="ZY262" s="45"/>
      <c r="ZZ262" s="45"/>
      <c r="AAA262" s="45"/>
      <c r="AAB262" s="45"/>
      <c r="AAC262" s="45"/>
      <c r="AAD262" s="45"/>
      <c r="AAE262" s="45"/>
      <c r="AAF262" s="45"/>
      <c r="AAG262" s="45"/>
      <c r="AAH262" s="45"/>
      <c r="AAI262" s="45"/>
      <c r="AAJ262" s="45"/>
      <c r="AAK262" s="45"/>
      <c r="AAL262" s="45"/>
      <c r="AAM262" s="45"/>
      <c r="AAN262" s="45"/>
      <c r="AAO262" s="45"/>
      <c r="AAP262" s="45"/>
      <c r="AAQ262" s="45"/>
      <c r="AAR262" s="45"/>
      <c r="AAS262" s="45"/>
      <c r="AAT262" s="45"/>
      <c r="AAU262" s="45"/>
      <c r="AAV262" s="45"/>
      <c r="AAW262" s="45"/>
      <c r="AAX262" s="45"/>
      <c r="AAY262" s="45"/>
      <c r="AAZ262" s="45"/>
      <c r="ABA262" s="45"/>
      <c r="ABB262" s="45"/>
      <c r="ABC262" s="45"/>
      <c r="ABD262" s="45"/>
      <c r="ABE262" s="45"/>
      <c r="ABF262" s="45"/>
      <c r="ABG262" s="45"/>
      <c r="ABH262" s="45"/>
      <c r="ABI262" s="45"/>
      <c r="ABJ262" s="45"/>
      <c r="ABK262" s="45"/>
      <c r="ABL262" s="45"/>
      <c r="ABM262" s="45"/>
      <c r="ABN262" s="45"/>
      <c r="ABO262" s="45"/>
      <c r="ABP262" s="45"/>
      <c r="ABQ262" s="45"/>
      <c r="ABR262" s="45"/>
      <c r="ABS262" s="45"/>
      <c r="ABT262" s="45"/>
      <c r="ABU262" s="45"/>
      <c r="ABV262" s="45"/>
      <c r="ABW262" s="45"/>
      <c r="ABX262" s="45"/>
      <c r="ABY262" s="45"/>
      <c r="ABZ262" s="45"/>
      <c r="ACA262" s="45"/>
      <c r="ACB262" s="45"/>
      <c r="ACC262" s="45"/>
      <c r="ACD262" s="45"/>
      <c r="ACE262" s="45"/>
      <c r="ACF262" s="45"/>
      <c r="ACG262" s="45"/>
      <c r="ACH262" s="45"/>
      <c r="ACI262" s="45"/>
      <c r="ACJ262" s="45"/>
      <c r="ACK262" s="45"/>
      <c r="ACL262" s="45"/>
      <c r="ACM262" s="45"/>
      <c r="ACN262" s="45"/>
      <c r="ACO262" s="45"/>
      <c r="ACP262" s="45"/>
      <c r="ACQ262" s="45"/>
      <c r="ACR262" s="45"/>
      <c r="ACS262" s="45"/>
      <c r="ACT262" s="45"/>
      <c r="ACU262" s="45"/>
      <c r="ACV262" s="45"/>
      <c r="ACW262" s="45"/>
      <c r="ACX262" s="45"/>
      <c r="ACY262" s="45"/>
      <c r="ACZ262" s="45"/>
      <c r="ADA262" s="45"/>
      <c r="ADB262" s="45"/>
      <c r="ADC262" s="45"/>
      <c r="ADD262" s="45"/>
      <c r="ADE262" s="45"/>
      <c r="ADF262" s="45"/>
      <c r="ADG262" s="45"/>
      <c r="ADH262" s="45"/>
      <c r="ADI262" s="45"/>
      <c r="ADJ262" s="45"/>
      <c r="ADK262" s="45"/>
      <c r="ADL262" s="45"/>
      <c r="ADM262" s="45"/>
      <c r="ADN262" s="45"/>
      <c r="ADO262" s="45"/>
      <c r="ADP262" s="45"/>
      <c r="ADQ262" s="45"/>
      <c r="ADR262" s="45"/>
      <c r="ADS262" s="45"/>
      <c r="ADT262" s="45"/>
      <c r="ADU262" s="45"/>
      <c r="ADV262" s="45"/>
      <c r="ADW262" s="45"/>
      <c r="ADX262" s="45"/>
      <c r="ADY262" s="45"/>
      <c r="ADZ262" s="45"/>
      <c r="AEA262" s="45"/>
      <c r="AEB262" s="45"/>
      <c r="AEC262" s="45"/>
      <c r="AED262" s="45"/>
      <c r="AEE262" s="45"/>
      <c r="AEF262" s="45"/>
      <c r="AEG262" s="45"/>
      <c r="AEH262" s="45"/>
      <c r="AEI262" s="45"/>
      <c r="AEJ262" s="45"/>
      <c r="AEK262" s="45"/>
      <c r="AEL262" s="45"/>
      <c r="AEM262" s="45"/>
      <c r="AEN262" s="45"/>
      <c r="AEO262" s="45"/>
      <c r="AEP262" s="45"/>
      <c r="AEQ262" s="45"/>
      <c r="AER262" s="45"/>
      <c r="AES262" s="45"/>
      <c r="AET262" s="45"/>
      <c r="AEU262" s="45"/>
      <c r="AEV262" s="45"/>
      <c r="AEW262" s="45"/>
      <c r="AEX262" s="45"/>
      <c r="AEY262" s="45"/>
      <c r="AEZ262" s="45"/>
      <c r="AFA262" s="45"/>
      <c r="AFB262" s="45"/>
      <c r="AFC262" s="45"/>
      <c r="AFD262" s="45"/>
      <c r="AFE262" s="45"/>
      <c r="AFF262" s="45"/>
      <c r="AFG262" s="45"/>
      <c r="AFH262" s="45"/>
      <c r="AFI262" s="45"/>
      <c r="AFJ262" s="45"/>
      <c r="AFK262" s="45"/>
      <c r="AFL262" s="45"/>
      <c r="AFM262" s="45"/>
      <c r="AFN262" s="45"/>
      <c r="AFO262" s="45"/>
      <c r="AFP262" s="45"/>
      <c r="AFQ262" s="45"/>
      <c r="AFR262" s="45"/>
      <c r="AFS262" s="45"/>
      <c r="AFT262" s="45"/>
      <c r="AFU262" s="45"/>
      <c r="AFV262" s="45"/>
      <c r="AFW262" s="45"/>
      <c r="AFX262" s="45"/>
      <c r="AFY262" s="45"/>
      <c r="AFZ262" s="45"/>
      <c r="AGA262" s="45"/>
      <c r="AGB262" s="45"/>
      <c r="AGC262" s="45"/>
      <c r="AGD262" s="45"/>
      <c r="AGE262" s="45"/>
      <c r="AGF262" s="45"/>
      <c r="AGG262" s="45"/>
      <c r="AGH262" s="45"/>
      <c r="AGI262" s="45"/>
      <c r="AGJ262" s="45"/>
      <c r="AGK262" s="45"/>
      <c r="AGL262" s="45"/>
      <c r="AGM262" s="45"/>
      <c r="AGN262" s="45"/>
      <c r="AGO262" s="45"/>
      <c r="AGP262" s="45"/>
      <c r="AGQ262" s="45"/>
      <c r="AGR262" s="45"/>
      <c r="AGS262" s="45"/>
      <c r="AGT262" s="45"/>
      <c r="AGU262" s="45"/>
      <c r="AGV262" s="45"/>
      <c r="AGW262" s="45"/>
      <c r="AGX262" s="45"/>
      <c r="AGY262" s="45"/>
      <c r="AGZ262" s="45"/>
      <c r="AHA262" s="45"/>
      <c r="AHB262" s="45"/>
      <c r="AHC262" s="45"/>
      <c r="AHD262" s="45"/>
      <c r="AHE262" s="45"/>
      <c r="AHF262" s="45"/>
      <c r="AHG262" s="45"/>
      <c r="AHH262" s="45"/>
      <c r="AHI262" s="45"/>
      <c r="AHJ262" s="45"/>
      <c r="AHK262" s="45"/>
      <c r="AHL262" s="45"/>
      <c r="AHM262" s="45"/>
      <c r="AHN262" s="45"/>
      <c r="AHO262" s="45"/>
      <c r="AHP262" s="45"/>
      <c r="AHQ262" s="45"/>
      <c r="AHR262" s="45"/>
      <c r="AHS262" s="45"/>
      <c r="AHT262" s="45"/>
      <c r="AHU262" s="45"/>
      <c r="AHV262" s="45"/>
      <c r="AHW262" s="45"/>
      <c r="AHX262" s="45"/>
      <c r="AHY262" s="45"/>
      <c r="AHZ262" s="45"/>
      <c r="AIA262" s="45"/>
      <c r="AIB262" s="45"/>
      <c r="AIC262" s="45"/>
      <c r="AID262" s="45"/>
      <c r="AIE262" s="45"/>
      <c r="AIF262" s="45"/>
      <c r="AIG262" s="45"/>
      <c r="AIH262" s="45"/>
      <c r="AII262" s="45"/>
      <c r="AIJ262" s="45"/>
      <c r="AIK262" s="45"/>
      <c r="AIL262" s="45"/>
      <c r="AIM262" s="45"/>
      <c r="AIN262" s="45"/>
      <c r="AIO262" s="45"/>
      <c r="AIP262" s="45"/>
      <c r="AIQ262" s="45"/>
      <c r="AIR262" s="45"/>
      <c r="AIS262" s="45"/>
      <c r="AIT262" s="45"/>
      <c r="AIU262" s="45"/>
      <c r="AIV262" s="45"/>
      <c r="AIW262" s="45"/>
      <c r="AIX262" s="45"/>
      <c r="AIY262" s="45"/>
      <c r="AIZ262" s="45"/>
      <c r="AJA262" s="45"/>
      <c r="AJB262" s="45"/>
      <c r="AJC262" s="45"/>
      <c r="AJD262" s="45"/>
      <c r="AJE262" s="45"/>
      <c r="AJF262" s="45"/>
      <c r="AJG262" s="45"/>
      <c r="AJH262" s="45"/>
      <c r="AJI262" s="45"/>
      <c r="AJJ262" s="45"/>
      <c r="AJK262" s="45"/>
      <c r="AJL262" s="45"/>
      <c r="AJM262" s="45"/>
      <c r="AJN262" s="45"/>
      <c r="AJO262" s="45"/>
      <c r="AJP262" s="45"/>
      <c r="AJQ262" s="45"/>
      <c r="AJR262" s="45"/>
      <c r="AJS262" s="45"/>
      <c r="AJT262" s="45"/>
      <c r="AJU262" s="45"/>
      <c r="AJV262" s="45"/>
      <c r="AJW262" s="45"/>
      <c r="AJX262" s="45"/>
      <c r="AJY262" s="45"/>
      <c r="AJZ262" s="45"/>
      <c r="AKA262" s="45"/>
      <c r="AKB262" s="45"/>
      <c r="AKC262" s="45"/>
      <c r="AKD262" s="45"/>
      <c r="AKE262" s="45"/>
      <c r="AKF262" s="45"/>
      <c r="AKG262" s="45"/>
      <c r="AKH262" s="45"/>
      <c r="AKI262" s="45"/>
      <c r="AKJ262" s="45"/>
      <c r="AKK262" s="45"/>
      <c r="AKL262" s="45"/>
      <c r="AKM262" s="45"/>
      <c r="AKN262" s="45"/>
      <c r="AKO262" s="45"/>
      <c r="AKP262" s="45"/>
      <c r="AKQ262" s="45"/>
      <c r="AKR262" s="45"/>
      <c r="AKS262" s="45"/>
      <c r="AKT262" s="45"/>
      <c r="AKU262" s="45"/>
      <c r="AKV262" s="45"/>
      <c r="AKW262" s="45"/>
      <c r="AKX262" s="45"/>
      <c r="AKY262" s="45"/>
      <c r="AKZ262" s="45"/>
      <c r="ALA262" s="45"/>
      <c r="ALB262" s="45"/>
      <c r="ALC262" s="45"/>
      <c r="ALD262" s="45"/>
      <c r="ALE262" s="45"/>
      <c r="ALF262" s="45"/>
      <c r="ALG262" s="45"/>
      <c r="ALH262" s="45"/>
      <c r="ALI262" s="45"/>
      <c r="ALJ262" s="45"/>
      <c r="ALK262" s="45"/>
      <c r="ALL262" s="45"/>
      <c r="ALM262" s="45"/>
      <c r="ALN262" s="45"/>
      <c r="ALO262" s="45"/>
      <c r="ALP262" s="45"/>
      <c r="ALQ262" s="45"/>
      <c r="ALR262" s="45"/>
      <c r="ALS262" s="45"/>
      <c r="ALT262" s="45"/>
      <c r="ALU262" s="45"/>
      <c r="ALV262" s="45"/>
      <c r="ALW262" s="45"/>
      <c r="ALX262" s="45"/>
      <c r="ALY262" s="45"/>
      <c r="ALZ262" s="45"/>
      <c r="AMA262" s="45"/>
      <c r="AMB262" s="45"/>
      <c r="AMC262" s="45"/>
      <c r="AMD262" s="45"/>
      <c r="AME262" s="45"/>
      <c r="AMF262" s="45"/>
    </row>
    <row r="263" spans="1:1020" ht="15" customHeight="1" x14ac:dyDescent="0.25">
      <c r="A263" s="41" t="s">
        <v>289</v>
      </c>
      <c r="B263" s="42"/>
      <c r="C263" s="42"/>
      <c r="D263" s="43"/>
      <c r="E263" s="43"/>
      <c r="F263" s="42"/>
      <c r="G263" s="42"/>
      <c r="H263" s="42"/>
      <c r="I263" s="42"/>
      <c r="J263" s="44"/>
      <c r="K263" s="44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  <c r="FP263" s="45"/>
      <c r="FQ263" s="45"/>
      <c r="FR263" s="45"/>
      <c r="FS263" s="45"/>
      <c r="FT263" s="45"/>
      <c r="FU263" s="45"/>
      <c r="FV263" s="45"/>
      <c r="FW263" s="45"/>
      <c r="FX263" s="45"/>
      <c r="FY263" s="45"/>
      <c r="FZ263" s="45"/>
      <c r="GA263" s="45"/>
      <c r="GB263" s="45"/>
      <c r="GC263" s="45"/>
      <c r="GD263" s="45"/>
      <c r="GE263" s="45"/>
      <c r="GF263" s="45"/>
      <c r="GG263" s="45"/>
      <c r="GH263" s="45"/>
      <c r="GI263" s="45"/>
      <c r="GJ263" s="45"/>
      <c r="GK263" s="45"/>
      <c r="GL263" s="45"/>
      <c r="GM263" s="45"/>
      <c r="GN263" s="45"/>
      <c r="GO263" s="45"/>
      <c r="GP263" s="45"/>
      <c r="GQ263" s="45"/>
      <c r="GR263" s="45"/>
      <c r="GS263" s="45"/>
      <c r="GT263" s="45"/>
      <c r="GU263" s="45"/>
      <c r="GV263" s="45"/>
      <c r="GW263" s="45"/>
      <c r="GX263" s="45"/>
      <c r="GY263" s="45"/>
      <c r="GZ263" s="45"/>
      <c r="HA263" s="45"/>
      <c r="HB263" s="45"/>
      <c r="HC263" s="45"/>
      <c r="HD263" s="45"/>
      <c r="HE263" s="45"/>
      <c r="HF263" s="45"/>
      <c r="HG263" s="45"/>
      <c r="HH263" s="45"/>
      <c r="HI263" s="45"/>
      <c r="HJ263" s="45"/>
      <c r="HK263" s="45"/>
      <c r="HL263" s="45"/>
      <c r="HM263" s="45"/>
      <c r="HN263" s="45"/>
      <c r="HO263" s="45"/>
      <c r="HP263" s="45"/>
      <c r="HQ263" s="45"/>
      <c r="HR263" s="45"/>
      <c r="HS263" s="45"/>
      <c r="HT263" s="45"/>
      <c r="HU263" s="45"/>
      <c r="HV263" s="45"/>
      <c r="HW263" s="45"/>
      <c r="HX263" s="45"/>
      <c r="HY263" s="45"/>
      <c r="HZ263" s="45"/>
      <c r="IA263" s="45"/>
      <c r="IB263" s="45"/>
      <c r="IC263" s="45"/>
      <c r="ID263" s="45"/>
      <c r="IE263" s="45"/>
      <c r="IF263" s="45"/>
      <c r="IG263" s="45"/>
      <c r="IH263" s="45"/>
      <c r="II263" s="45"/>
      <c r="IJ263" s="45"/>
      <c r="IK263" s="45"/>
      <c r="IL263" s="45"/>
      <c r="IM263" s="45"/>
      <c r="IN263" s="45"/>
      <c r="IO263" s="45"/>
      <c r="IP263" s="45"/>
      <c r="IQ263" s="45"/>
      <c r="IR263" s="45"/>
      <c r="IS263" s="45"/>
      <c r="IT263" s="45"/>
      <c r="IU263" s="45"/>
      <c r="IV263" s="45"/>
      <c r="IW263" s="45"/>
      <c r="IX263" s="45"/>
      <c r="IY263" s="45"/>
      <c r="IZ263" s="45"/>
      <c r="JA263" s="45"/>
      <c r="JB263" s="45"/>
      <c r="JC263" s="45"/>
      <c r="JD263" s="45"/>
      <c r="JE263" s="45"/>
      <c r="JF263" s="45"/>
      <c r="JG263" s="45"/>
      <c r="JH263" s="45"/>
      <c r="JI263" s="45"/>
      <c r="JJ263" s="45"/>
      <c r="JK263" s="45"/>
      <c r="JL263" s="45"/>
      <c r="JM263" s="45"/>
      <c r="JN263" s="45"/>
      <c r="JO263" s="45"/>
      <c r="JP263" s="45"/>
      <c r="JQ263" s="45"/>
      <c r="JR263" s="45"/>
      <c r="JS263" s="45"/>
      <c r="JT263" s="45"/>
      <c r="JU263" s="45"/>
      <c r="JV263" s="45"/>
      <c r="JW263" s="45"/>
      <c r="JX263" s="45"/>
      <c r="JY263" s="45"/>
      <c r="JZ263" s="45"/>
      <c r="KA263" s="45"/>
      <c r="KB263" s="45"/>
      <c r="KC263" s="45"/>
      <c r="KD263" s="45"/>
      <c r="KE263" s="45"/>
      <c r="KF263" s="45"/>
      <c r="KG263" s="45"/>
      <c r="KH263" s="45"/>
      <c r="KI263" s="45"/>
      <c r="KJ263" s="45"/>
      <c r="KK263" s="45"/>
      <c r="KL263" s="45"/>
      <c r="KM263" s="45"/>
      <c r="KN263" s="45"/>
      <c r="KO263" s="45"/>
      <c r="KP263" s="45"/>
      <c r="KQ263" s="45"/>
      <c r="KR263" s="45"/>
      <c r="KS263" s="45"/>
      <c r="KT263" s="45"/>
      <c r="KU263" s="45"/>
      <c r="KV263" s="45"/>
      <c r="KW263" s="45"/>
      <c r="KX263" s="45"/>
      <c r="KY263" s="45"/>
      <c r="KZ263" s="45"/>
      <c r="LA263" s="45"/>
      <c r="LB263" s="45"/>
      <c r="LC263" s="45"/>
      <c r="LD263" s="45"/>
      <c r="LE263" s="45"/>
      <c r="LF263" s="45"/>
      <c r="LG263" s="45"/>
      <c r="LH263" s="45"/>
      <c r="LI263" s="45"/>
      <c r="LJ263" s="45"/>
      <c r="LK263" s="45"/>
      <c r="LL263" s="45"/>
      <c r="LM263" s="45"/>
      <c r="LN263" s="45"/>
      <c r="LO263" s="45"/>
      <c r="LP263" s="45"/>
      <c r="LQ263" s="45"/>
      <c r="LR263" s="45"/>
      <c r="LS263" s="45"/>
      <c r="LT263" s="45"/>
      <c r="LU263" s="45"/>
      <c r="LV263" s="45"/>
      <c r="LW263" s="45"/>
      <c r="LX263" s="45"/>
      <c r="LY263" s="45"/>
      <c r="LZ263" s="45"/>
      <c r="MA263" s="45"/>
      <c r="MB263" s="45"/>
      <c r="MC263" s="45"/>
      <c r="MD263" s="45"/>
      <c r="ME263" s="45"/>
      <c r="MF263" s="45"/>
      <c r="MG263" s="45"/>
      <c r="MH263" s="45"/>
      <c r="MI263" s="45"/>
      <c r="MJ263" s="45"/>
      <c r="MK263" s="45"/>
      <c r="ML263" s="45"/>
      <c r="MM263" s="45"/>
      <c r="MN263" s="45"/>
      <c r="MO263" s="45"/>
      <c r="MP263" s="45"/>
      <c r="MQ263" s="45"/>
      <c r="MR263" s="45"/>
      <c r="MS263" s="45"/>
      <c r="MT263" s="45"/>
      <c r="MU263" s="45"/>
      <c r="MV263" s="45"/>
      <c r="MW263" s="45"/>
      <c r="MX263" s="45"/>
      <c r="MY263" s="45"/>
      <c r="MZ263" s="45"/>
      <c r="NA263" s="45"/>
      <c r="NB263" s="45"/>
      <c r="NC263" s="45"/>
      <c r="ND263" s="45"/>
      <c r="NE263" s="45"/>
      <c r="NF263" s="45"/>
      <c r="NG263" s="45"/>
      <c r="NH263" s="45"/>
      <c r="NI263" s="45"/>
      <c r="NJ263" s="45"/>
      <c r="NK263" s="45"/>
      <c r="NL263" s="45"/>
      <c r="NM263" s="45"/>
      <c r="NN263" s="45"/>
      <c r="NO263" s="45"/>
      <c r="NP263" s="45"/>
      <c r="NQ263" s="45"/>
      <c r="NR263" s="45"/>
      <c r="NS263" s="45"/>
      <c r="NT263" s="45"/>
      <c r="NU263" s="45"/>
      <c r="NV263" s="45"/>
      <c r="NW263" s="45"/>
      <c r="NX263" s="45"/>
      <c r="NY263" s="45"/>
      <c r="NZ263" s="45"/>
      <c r="OA263" s="45"/>
      <c r="OB263" s="45"/>
      <c r="OC263" s="45"/>
      <c r="OD263" s="45"/>
      <c r="OE263" s="45"/>
      <c r="OF263" s="45"/>
      <c r="OG263" s="45"/>
      <c r="OH263" s="45"/>
      <c r="OI263" s="45"/>
      <c r="OJ263" s="45"/>
      <c r="OK263" s="45"/>
      <c r="OL263" s="45"/>
      <c r="OM263" s="45"/>
      <c r="ON263" s="45"/>
      <c r="OO263" s="45"/>
      <c r="OP263" s="45"/>
      <c r="OQ263" s="45"/>
      <c r="OR263" s="45"/>
      <c r="OS263" s="45"/>
      <c r="OT263" s="45"/>
      <c r="OU263" s="45"/>
      <c r="OV263" s="45"/>
      <c r="OW263" s="45"/>
      <c r="OX263" s="45"/>
      <c r="OY263" s="45"/>
      <c r="OZ263" s="45"/>
      <c r="PA263" s="45"/>
      <c r="PB263" s="45"/>
      <c r="PC263" s="45"/>
      <c r="PD263" s="45"/>
      <c r="PE263" s="45"/>
      <c r="PF263" s="45"/>
      <c r="PG263" s="45"/>
      <c r="PH263" s="45"/>
      <c r="PI263" s="45"/>
      <c r="PJ263" s="45"/>
      <c r="PK263" s="45"/>
      <c r="PL263" s="45"/>
      <c r="PM263" s="45"/>
      <c r="PN263" s="45"/>
      <c r="PO263" s="45"/>
      <c r="PP263" s="45"/>
      <c r="PQ263" s="45"/>
      <c r="PR263" s="45"/>
      <c r="PS263" s="45"/>
      <c r="PT263" s="45"/>
      <c r="PU263" s="45"/>
      <c r="PV263" s="45"/>
      <c r="PW263" s="45"/>
      <c r="PX263" s="45"/>
      <c r="PY263" s="45"/>
      <c r="PZ263" s="45"/>
      <c r="QA263" s="45"/>
      <c r="QB263" s="45"/>
      <c r="QC263" s="45"/>
      <c r="QD263" s="45"/>
      <c r="QE263" s="45"/>
      <c r="QF263" s="45"/>
      <c r="QG263" s="45"/>
      <c r="QH263" s="45"/>
      <c r="QI263" s="45"/>
      <c r="QJ263" s="45"/>
      <c r="QK263" s="45"/>
      <c r="QL263" s="45"/>
      <c r="QM263" s="45"/>
      <c r="QN263" s="45"/>
      <c r="QO263" s="45"/>
      <c r="QP263" s="45"/>
      <c r="QQ263" s="45"/>
      <c r="QR263" s="45"/>
      <c r="QS263" s="45"/>
      <c r="QT263" s="45"/>
      <c r="QU263" s="45"/>
      <c r="QV263" s="45"/>
      <c r="QW263" s="45"/>
      <c r="QX263" s="45"/>
      <c r="QY263" s="45"/>
      <c r="QZ263" s="45"/>
      <c r="RA263" s="45"/>
      <c r="RB263" s="45"/>
      <c r="RC263" s="45"/>
      <c r="RD263" s="45"/>
      <c r="RE263" s="45"/>
      <c r="RF263" s="45"/>
      <c r="RG263" s="45"/>
      <c r="RH263" s="45"/>
      <c r="RI263" s="45"/>
      <c r="RJ263" s="45"/>
      <c r="RK263" s="45"/>
      <c r="RL263" s="45"/>
      <c r="RM263" s="45"/>
      <c r="RN263" s="45"/>
      <c r="RO263" s="45"/>
      <c r="RP263" s="45"/>
      <c r="RQ263" s="45"/>
      <c r="RR263" s="45"/>
      <c r="RS263" s="45"/>
      <c r="RT263" s="45"/>
      <c r="RU263" s="45"/>
      <c r="RV263" s="45"/>
      <c r="RW263" s="45"/>
      <c r="RX263" s="45"/>
      <c r="RY263" s="45"/>
      <c r="RZ263" s="45"/>
      <c r="SA263" s="45"/>
      <c r="SB263" s="45"/>
      <c r="SC263" s="45"/>
      <c r="SD263" s="45"/>
      <c r="SE263" s="45"/>
      <c r="SF263" s="45"/>
      <c r="SG263" s="45"/>
      <c r="SH263" s="45"/>
      <c r="SI263" s="45"/>
      <c r="SJ263" s="45"/>
      <c r="SK263" s="45"/>
      <c r="SL263" s="45"/>
      <c r="SM263" s="45"/>
      <c r="SN263" s="45"/>
      <c r="SO263" s="45"/>
      <c r="SP263" s="45"/>
      <c r="SQ263" s="45"/>
      <c r="SR263" s="45"/>
      <c r="SS263" s="45"/>
      <c r="ST263" s="45"/>
      <c r="SU263" s="45"/>
      <c r="SV263" s="45"/>
      <c r="SW263" s="45"/>
      <c r="SX263" s="45"/>
      <c r="SY263" s="45"/>
      <c r="SZ263" s="45"/>
      <c r="TA263" s="45"/>
      <c r="TB263" s="45"/>
      <c r="TC263" s="45"/>
      <c r="TD263" s="45"/>
      <c r="TE263" s="45"/>
      <c r="TF263" s="45"/>
      <c r="TG263" s="45"/>
      <c r="TH263" s="45"/>
      <c r="TI263" s="45"/>
      <c r="TJ263" s="45"/>
      <c r="TK263" s="45"/>
      <c r="TL263" s="45"/>
      <c r="TM263" s="45"/>
      <c r="TN263" s="45"/>
      <c r="TO263" s="45"/>
      <c r="TP263" s="45"/>
      <c r="TQ263" s="45"/>
      <c r="TR263" s="45"/>
      <c r="TS263" s="45"/>
      <c r="TT263" s="45"/>
      <c r="TU263" s="45"/>
      <c r="TV263" s="45"/>
      <c r="TW263" s="45"/>
      <c r="TX263" s="45"/>
      <c r="TY263" s="45"/>
      <c r="TZ263" s="45"/>
      <c r="UA263" s="45"/>
      <c r="UB263" s="45"/>
      <c r="UC263" s="45"/>
      <c r="UD263" s="45"/>
      <c r="UE263" s="45"/>
      <c r="UF263" s="45"/>
      <c r="UG263" s="45"/>
      <c r="UH263" s="45"/>
      <c r="UI263" s="45"/>
      <c r="UJ263" s="45"/>
      <c r="UK263" s="45"/>
      <c r="UL263" s="45"/>
      <c r="UM263" s="45"/>
      <c r="UN263" s="45"/>
      <c r="UO263" s="45"/>
      <c r="UP263" s="45"/>
      <c r="UQ263" s="45"/>
      <c r="UR263" s="45"/>
      <c r="US263" s="45"/>
      <c r="UT263" s="45"/>
      <c r="UU263" s="45"/>
      <c r="UV263" s="45"/>
      <c r="UW263" s="45"/>
      <c r="UX263" s="45"/>
      <c r="UY263" s="45"/>
      <c r="UZ263" s="45"/>
      <c r="VA263" s="45"/>
      <c r="VB263" s="45"/>
      <c r="VC263" s="45"/>
      <c r="VD263" s="45"/>
      <c r="VE263" s="45"/>
      <c r="VF263" s="45"/>
      <c r="VG263" s="45"/>
      <c r="VH263" s="45"/>
      <c r="VI263" s="45"/>
      <c r="VJ263" s="45"/>
      <c r="VK263" s="45"/>
      <c r="VL263" s="45"/>
      <c r="VM263" s="45"/>
      <c r="VN263" s="45"/>
      <c r="VO263" s="45"/>
      <c r="VP263" s="45"/>
      <c r="VQ263" s="45"/>
      <c r="VR263" s="45"/>
      <c r="VS263" s="45"/>
      <c r="VT263" s="45"/>
      <c r="VU263" s="45"/>
      <c r="VV263" s="45"/>
      <c r="VW263" s="45"/>
      <c r="VX263" s="45"/>
      <c r="VY263" s="45"/>
      <c r="VZ263" s="45"/>
      <c r="WA263" s="45"/>
      <c r="WB263" s="45"/>
      <c r="WC263" s="45"/>
      <c r="WD263" s="45"/>
      <c r="WE263" s="45"/>
      <c r="WF263" s="45"/>
      <c r="WG263" s="45"/>
      <c r="WH263" s="45"/>
      <c r="WI263" s="45"/>
      <c r="WJ263" s="45"/>
      <c r="WK263" s="45"/>
      <c r="WL263" s="45"/>
      <c r="WM263" s="45"/>
      <c r="WN263" s="45"/>
      <c r="WO263" s="45"/>
      <c r="WP263" s="45"/>
      <c r="WQ263" s="45"/>
      <c r="WR263" s="45"/>
      <c r="WS263" s="45"/>
      <c r="WT263" s="45"/>
      <c r="WU263" s="45"/>
      <c r="WV263" s="45"/>
      <c r="WW263" s="45"/>
      <c r="WX263" s="45"/>
      <c r="WY263" s="45"/>
      <c r="WZ263" s="45"/>
      <c r="XA263" s="45"/>
      <c r="XB263" s="45"/>
      <c r="XC263" s="45"/>
      <c r="XD263" s="45"/>
      <c r="XE263" s="45"/>
      <c r="XF263" s="45"/>
      <c r="XG263" s="45"/>
      <c r="XH263" s="45"/>
      <c r="XI263" s="45"/>
      <c r="XJ263" s="45"/>
      <c r="XK263" s="45"/>
      <c r="XL263" s="45"/>
      <c r="XM263" s="45"/>
      <c r="XN263" s="45"/>
      <c r="XO263" s="45"/>
      <c r="XP263" s="45"/>
      <c r="XQ263" s="45"/>
      <c r="XR263" s="45"/>
      <c r="XS263" s="45"/>
      <c r="XT263" s="45"/>
      <c r="XU263" s="45"/>
      <c r="XV263" s="45"/>
      <c r="XW263" s="45"/>
      <c r="XX263" s="45"/>
      <c r="XY263" s="45"/>
      <c r="XZ263" s="45"/>
      <c r="YA263" s="45"/>
      <c r="YB263" s="45"/>
      <c r="YC263" s="45"/>
      <c r="YD263" s="45"/>
      <c r="YE263" s="45"/>
      <c r="YF263" s="45"/>
      <c r="YG263" s="45"/>
      <c r="YH263" s="45"/>
      <c r="YI263" s="45"/>
      <c r="YJ263" s="45"/>
      <c r="YK263" s="45"/>
      <c r="YL263" s="45"/>
      <c r="YM263" s="45"/>
      <c r="YN263" s="45"/>
      <c r="YO263" s="45"/>
      <c r="YP263" s="45"/>
      <c r="YQ263" s="45"/>
      <c r="YR263" s="45"/>
      <c r="YS263" s="45"/>
      <c r="YT263" s="45"/>
      <c r="YU263" s="45"/>
      <c r="YV263" s="45"/>
      <c r="YW263" s="45"/>
      <c r="YX263" s="45"/>
      <c r="YY263" s="45"/>
      <c r="YZ263" s="45"/>
      <c r="ZA263" s="45"/>
      <c r="ZB263" s="45"/>
      <c r="ZC263" s="45"/>
      <c r="ZD263" s="45"/>
      <c r="ZE263" s="45"/>
      <c r="ZF263" s="45"/>
      <c r="ZG263" s="45"/>
      <c r="ZH263" s="45"/>
      <c r="ZI263" s="45"/>
      <c r="ZJ263" s="45"/>
      <c r="ZK263" s="45"/>
      <c r="ZL263" s="45"/>
      <c r="ZM263" s="45"/>
      <c r="ZN263" s="45"/>
      <c r="ZO263" s="45"/>
      <c r="ZP263" s="45"/>
      <c r="ZQ263" s="45"/>
      <c r="ZR263" s="45"/>
      <c r="ZS263" s="45"/>
      <c r="ZT263" s="45"/>
      <c r="ZU263" s="45"/>
      <c r="ZV263" s="45"/>
      <c r="ZW263" s="45"/>
      <c r="ZX263" s="45"/>
      <c r="ZY263" s="45"/>
      <c r="ZZ263" s="45"/>
      <c r="AAA263" s="45"/>
      <c r="AAB263" s="45"/>
      <c r="AAC263" s="45"/>
      <c r="AAD263" s="45"/>
      <c r="AAE263" s="45"/>
      <c r="AAF263" s="45"/>
      <c r="AAG263" s="45"/>
      <c r="AAH263" s="45"/>
      <c r="AAI263" s="45"/>
      <c r="AAJ263" s="45"/>
      <c r="AAK263" s="45"/>
      <c r="AAL263" s="45"/>
      <c r="AAM263" s="45"/>
      <c r="AAN263" s="45"/>
      <c r="AAO263" s="45"/>
      <c r="AAP263" s="45"/>
      <c r="AAQ263" s="45"/>
      <c r="AAR263" s="45"/>
      <c r="AAS263" s="45"/>
      <c r="AAT263" s="45"/>
      <c r="AAU263" s="45"/>
      <c r="AAV263" s="45"/>
      <c r="AAW263" s="45"/>
      <c r="AAX263" s="45"/>
      <c r="AAY263" s="45"/>
      <c r="AAZ263" s="45"/>
      <c r="ABA263" s="45"/>
      <c r="ABB263" s="45"/>
      <c r="ABC263" s="45"/>
      <c r="ABD263" s="45"/>
      <c r="ABE263" s="45"/>
      <c r="ABF263" s="45"/>
      <c r="ABG263" s="45"/>
      <c r="ABH263" s="45"/>
      <c r="ABI263" s="45"/>
      <c r="ABJ263" s="45"/>
      <c r="ABK263" s="45"/>
      <c r="ABL263" s="45"/>
      <c r="ABM263" s="45"/>
      <c r="ABN263" s="45"/>
      <c r="ABO263" s="45"/>
      <c r="ABP263" s="45"/>
      <c r="ABQ263" s="45"/>
      <c r="ABR263" s="45"/>
      <c r="ABS263" s="45"/>
      <c r="ABT263" s="45"/>
      <c r="ABU263" s="45"/>
      <c r="ABV263" s="45"/>
      <c r="ABW263" s="45"/>
      <c r="ABX263" s="45"/>
      <c r="ABY263" s="45"/>
      <c r="ABZ263" s="45"/>
      <c r="ACA263" s="45"/>
      <c r="ACB263" s="45"/>
      <c r="ACC263" s="45"/>
      <c r="ACD263" s="45"/>
      <c r="ACE263" s="45"/>
      <c r="ACF263" s="45"/>
      <c r="ACG263" s="45"/>
      <c r="ACH263" s="45"/>
      <c r="ACI263" s="45"/>
      <c r="ACJ263" s="45"/>
      <c r="ACK263" s="45"/>
      <c r="ACL263" s="45"/>
      <c r="ACM263" s="45"/>
      <c r="ACN263" s="45"/>
      <c r="ACO263" s="45"/>
      <c r="ACP263" s="45"/>
      <c r="ACQ263" s="45"/>
      <c r="ACR263" s="45"/>
      <c r="ACS263" s="45"/>
      <c r="ACT263" s="45"/>
      <c r="ACU263" s="45"/>
      <c r="ACV263" s="45"/>
      <c r="ACW263" s="45"/>
      <c r="ACX263" s="45"/>
      <c r="ACY263" s="45"/>
      <c r="ACZ263" s="45"/>
      <c r="ADA263" s="45"/>
      <c r="ADB263" s="45"/>
      <c r="ADC263" s="45"/>
      <c r="ADD263" s="45"/>
      <c r="ADE263" s="45"/>
      <c r="ADF263" s="45"/>
      <c r="ADG263" s="45"/>
      <c r="ADH263" s="45"/>
      <c r="ADI263" s="45"/>
      <c r="ADJ263" s="45"/>
      <c r="ADK263" s="45"/>
      <c r="ADL263" s="45"/>
      <c r="ADM263" s="45"/>
      <c r="ADN263" s="45"/>
      <c r="ADO263" s="45"/>
      <c r="ADP263" s="45"/>
      <c r="ADQ263" s="45"/>
      <c r="ADR263" s="45"/>
      <c r="ADS263" s="45"/>
      <c r="ADT263" s="45"/>
      <c r="ADU263" s="45"/>
      <c r="ADV263" s="45"/>
      <c r="ADW263" s="45"/>
      <c r="ADX263" s="45"/>
      <c r="ADY263" s="45"/>
      <c r="ADZ263" s="45"/>
      <c r="AEA263" s="45"/>
      <c r="AEB263" s="45"/>
      <c r="AEC263" s="45"/>
      <c r="AED263" s="45"/>
      <c r="AEE263" s="45"/>
      <c r="AEF263" s="45"/>
      <c r="AEG263" s="45"/>
      <c r="AEH263" s="45"/>
      <c r="AEI263" s="45"/>
      <c r="AEJ263" s="45"/>
      <c r="AEK263" s="45"/>
      <c r="AEL263" s="45"/>
      <c r="AEM263" s="45"/>
      <c r="AEN263" s="45"/>
      <c r="AEO263" s="45"/>
      <c r="AEP263" s="45"/>
      <c r="AEQ263" s="45"/>
      <c r="AER263" s="45"/>
      <c r="AES263" s="45"/>
      <c r="AET263" s="45"/>
      <c r="AEU263" s="45"/>
      <c r="AEV263" s="45"/>
      <c r="AEW263" s="45"/>
      <c r="AEX263" s="45"/>
      <c r="AEY263" s="45"/>
      <c r="AEZ263" s="45"/>
      <c r="AFA263" s="45"/>
      <c r="AFB263" s="45"/>
      <c r="AFC263" s="45"/>
      <c r="AFD263" s="45"/>
      <c r="AFE263" s="45"/>
      <c r="AFF263" s="45"/>
      <c r="AFG263" s="45"/>
      <c r="AFH263" s="45"/>
      <c r="AFI263" s="45"/>
      <c r="AFJ263" s="45"/>
      <c r="AFK263" s="45"/>
      <c r="AFL263" s="45"/>
      <c r="AFM263" s="45"/>
      <c r="AFN263" s="45"/>
      <c r="AFO263" s="45"/>
      <c r="AFP263" s="45"/>
      <c r="AFQ263" s="45"/>
      <c r="AFR263" s="45"/>
      <c r="AFS263" s="45"/>
      <c r="AFT263" s="45"/>
      <c r="AFU263" s="45"/>
      <c r="AFV263" s="45"/>
      <c r="AFW263" s="45"/>
      <c r="AFX263" s="45"/>
      <c r="AFY263" s="45"/>
      <c r="AFZ263" s="45"/>
      <c r="AGA263" s="45"/>
      <c r="AGB263" s="45"/>
      <c r="AGC263" s="45"/>
      <c r="AGD263" s="45"/>
      <c r="AGE263" s="45"/>
      <c r="AGF263" s="45"/>
      <c r="AGG263" s="45"/>
      <c r="AGH263" s="45"/>
      <c r="AGI263" s="45"/>
      <c r="AGJ263" s="45"/>
      <c r="AGK263" s="45"/>
      <c r="AGL263" s="45"/>
      <c r="AGM263" s="45"/>
      <c r="AGN263" s="45"/>
      <c r="AGO263" s="45"/>
      <c r="AGP263" s="45"/>
      <c r="AGQ263" s="45"/>
      <c r="AGR263" s="45"/>
      <c r="AGS263" s="45"/>
      <c r="AGT263" s="45"/>
      <c r="AGU263" s="45"/>
      <c r="AGV263" s="45"/>
      <c r="AGW263" s="45"/>
      <c r="AGX263" s="45"/>
      <c r="AGY263" s="45"/>
      <c r="AGZ263" s="45"/>
      <c r="AHA263" s="45"/>
      <c r="AHB263" s="45"/>
      <c r="AHC263" s="45"/>
      <c r="AHD263" s="45"/>
      <c r="AHE263" s="45"/>
      <c r="AHF263" s="45"/>
      <c r="AHG263" s="45"/>
      <c r="AHH263" s="45"/>
      <c r="AHI263" s="45"/>
      <c r="AHJ263" s="45"/>
      <c r="AHK263" s="45"/>
      <c r="AHL263" s="45"/>
      <c r="AHM263" s="45"/>
      <c r="AHN263" s="45"/>
      <c r="AHO263" s="45"/>
      <c r="AHP263" s="45"/>
      <c r="AHQ263" s="45"/>
      <c r="AHR263" s="45"/>
      <c r="AHS263" s="45"/>
      <c r="AHT263" s="45"/>
      <c r="AHU263" s="45"/>
      <c r="AHV263" s="45"/>
      <c r="AHW263" s="45"/>
      <c r="AHX263" s="45"/>
      <c r="AHY263" s="45"/>
      <c r="AHZ263" s="45"/>
      <c r="AIA263" s="45"/>
      <c r="AIB263" s="45"/>
      <c r="AIC263" s="45"/>
      <c r="AID263" s="45"/>
      <c r="AIE263" s="45"/>
      <c r="AIF263" s="45"/>
      <c r="AIG263" s="45"/>
      <c r="AIH263" s="45"/>
      <c r="AII263" s="45"/>
      <c r="AIJ263" s="45"/>
      <c r="AIK263" s="45"/>
      <c r="AIL263" s="45"/>
      <c r="AIM263" s="45"/>
      <c r="AIN263" s="45"/>
      <c r="AIO263" s="45"/>
      <c r="AIP263" s="45"/>
      <c r="AIQ263" s="45"/>
      <c r="AIR263" s="45"/>
      <c r="AIS263" s="45"/>
      <c r="AIT263" s="45"/>
      <c r="AIU263" s="45"/>
      <c r="AIV263" s="45"/>
      <c r="AIW263" s="45"/>
      <c r="AIX263" s="45"/>
      <c r="AIY263" s="45"/>
      <c r="AIZ263" s="45"/>
      <c r="AJA263" s="45"/>
      <c r="AJB263" s="45"/>
      <c r="AJC263" s="45"/>
      <c r="AJD263" s="45"/>
      <c r="AJE263" s="45"/>
      <c r="AJF263" s="45"/>
      <c r="AJG263" s="45"/>
      <c r="AJH263" s="45"/>
      <c r="AJI263" s="45"/>
      <c r="AJJ263" s="45"/>
      <c r="AJK263" s="45"/>
      <c r="AJL263" s="45"/>
      <c r="AJM263" s="45"/>
      <c r="AJN263" s="45"/>
      <c r="AJO263" s="45"/>
      <c r="AJP263" s="45"/>
      <c r="AJQ263" s="45"/>
      <c r="AJR263" s="45"/>
      <c r="AJS263" s="45"/>
      <c r="AJT263" s="45"/>
      <c r="AJU263" s="45"/>
      <c r="AJV263" s="45"/>
      <c r="AJW263" s="45"/>
      <c r="AJX263" s="45"/>
      <c r="AJY263" s="45"/>
      <c r="AJZ263" s="45"/>
      <c r="AKA263" s="45"/>
      <c r="AKB263" s="45"/>
      <c r="AKC263" s="45"/>
      <c r="AKD263" s="45"/>
      <c r="AKE263" s="45"/>
      <c r="AKF263" s="45"/>
      <c r="AKG263" s="45"/>
      <c r="AKH263" s="45"/>
      <c r="AKI263" s="45"/>
      <c r="AKJ263" s="45"/>
      <c r="AKK263" s="45"/>
      <c r="AKL263" s="45"/>
      <c r="AKM263" s="45"/>
      <c r="AKN263" s="45"/>
      <c r="AKO263" s="45"/>
      <c r="AKP263" s="45"/>
      <c r="AKQ263" s="45"/>
      <c r="AKR263" s="45"/>
      <c r="AKS263" s="45"/>
      <c r="AKT263" s="45"/>
      <c r="AKU263" s="45"/>
      <c r="AKV263" s="45"/>
      <c r="AKW263" s="45"/>
      <c r="AKX263" s="45"/>
      <c r="AKY263" s="45"/>
      <c r="AKZ263" s="45"/>
      <c r="ALA263" s="45"/>
      <c r="ALB263" s="45"/>
      <c r="ALC263" s="45"/>
      <c r="ALD263" s="45"/>
      <c r="ALE263" s="45"/>
      <c r="ALF263" s="45"/>
      <c r="ALG263" s="45"/>
      <c r="ALH263" s="45"/>
      <c r="ALI263" s="45"/>
      <c r="ALJ263" s="45"/>
      <c r="ALK263" s="45"/>
      <c r="ALL263" s="45"/>
      <c r="ALM263" s="45"/>
      <c r="ALN263" s="45"/>
      <c r="ALO263" s="45"/>
      <c r="ALP263" s="45"/>
      <c r="ALQ263" s="45"/>
      <c r="ALR263" s="45"/>
      <c r="ALS263" s="45"/>
      <c r="ALT263" s="45"/>
      <c r="ALU263" s="45"/>
      <c r="ALV263" s="45"/>
      <c r="ALW263" s="45"/>
      <c r="ALX263" s="45"/>
      <c r="ALY263" s="45"/>
      <c r="ALZ263" s="45"/>
      <c r="AMA263" s="45"/>
      <c r="AMB263" s="45"/>
      <c r="AMC263" s="45"/>
      <c r="AMD263" s="45"/>
      <c r="AME263" s="45"/>
      <c r="AMF263" s="45"/>
    </row>
    <row r="264" spans="1:1020" ht="15" customHeight="1" x14ac:dyDescent="0.25">
      <c r="A264" s="41"/>
      <c r="B264" s="42"/>
      <c r="C264" s="42"/>
      <c r="D264" s="43"/>
      <c r="E264" s="43"/>
      <c r="F264" s="42"/>
      <c r="G264" s="42"/>
      <c r="H264" s="42"/>
      <c r="I264" s="42"/>
      <c r="J264" s="44"/>
      <c r="K264" s="44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  <c r="FP264" s="45"/>
      <c r="FQ264" s="45"/>
      <c r="FR264" s="45"/>
      <c r="FS264" s="45"/>
      <c r="FT264" s="45"/>
      <c r="FU264" s="45"/>
      <c r="FV264" s="45"/>
      <c r="FW264" s="45"/>
      <c r="FX264" s="45"/>
      <c r="FY264" s="45"/>
      <c r="FZ264" s="45"/>
      <c r="GA264" s="45"/>
      <c r="GB264" s="45"/>
      <c r="GC264" s="45"/>
      <c r="GD264" s="45"/>
      <c r="GE264" s="45"/>
      <c r="GF264" s="45"/>
      <c r="GG264" s="45"/>
      <c r="GH264" s="45"/>
      <c r="GI264" s="45"/>
      <c r="GJ264" s="45"/>
      <c r="GK264" s="45"/>
      <c r="GL264" s="45"/>
      <c r="GM264" s="45"/>
      <c r="GN264" s="45"/>
      <c r="GO264" s="45"/>
      <c r="GP264" s="45"/>
      <c r="GQ264" s="45"/>
      <c r="GR264" s="45"/>
      <c r="GS264" s="45"/>
      <c r="GT264" s="45"/>
      <c r="GU264" s="45"/>
      <c r="GV264" s="45"/>
      <c r="GW264" s="45"/>
      <c r="GX264" s="45"/>
      <c r="GY264" s="45"/>
      <c r="GZ264" s="45"/>
      <c r="HA264" s="45"/>
      <c r="HB264" s="45"/>
      <c r="HC264" s="45"/>
      <c r="HD264" s="45"/>
      <c r="HE264" s="45"/>
      <c r="HF264" s="45"/>
      <c r="HG264" s="45"/>
      <c r="HH264" s="45"/>
      <c r="HI264" s="45"/>
      <c r="HJ264" s="45"/>
      <c r="HK264" s="45"/>
      <c r="HL264" s="45"/>
      <c r="HM264" s="45"/>
      <c r="HN264" s="45"/>
      <c r="HO264" s="45"/>
      <c r="HP264" s="45"/>
      <c r="HQ264" s="45"/>
      <c r="HR264" s="45"/>
      <c r="HS264" s="45"/>
      <c r="HT264" s="45"/>
      <c r="HU264" s="45"/>
      <c r="HV264" s="45"/>
      <c r="HW264" s="45"/>
      <c r="HX264" s="45"/>
      <c r="HY264" s="45"/>
      <c r="HZ264" s="45"/>
      <c r="IA264" s="45"/>
      <c r="IB264" s="45"/>
      <c r="IC264" s="45"/>
      <c r="ID264" s="45"/>
      <c r="IE264" s="45"/>
      <c r="IF264" s="45"/>
      <c r="IG264" s="45"/>
      <c r="IH264" s="45"/>
      <c r="II264" s="45"/>
      <c r="IJ264" s="45"/>
      <c r="IK264" s="45"/>
      <c r="IL264" s="45"/>
      <c r="IM264" s="45"/>
      <c r="IN264" s="45"/>
      <c r="IO264" s="45"/>
      <c r="IP264" s="45"/>
      <c r="IQ264" s="45"/>
      <c r="IR264" s="45"/>
      <c r="IS264" s="45"/>
      <c r="IT264" s="45"/>
      <c r="IU264" s="45"/>
      <c r="IV264" s="45"/>
      <c r="IW264" s="45"/>
      <c r="IX264" s="45"/>
      <c r="IY264" s="45"/>
      <c r="IZ264" s="45"/>
      <c r="JA264" s="45"/>
      <c r="JB264" s="45"/>
      <c r="JC264" s="45"/>
      <c r="JD264" s="45"/>
      <c r="JE264" s="45"/>
      <c r="JF264" s="45"/>
      <c r="JG264" s="45"/>
      <c r="JH264" s="45"/>
      <c r="JI264" s="45"/>
      <c r="JJ264" s="45"/>
      <c r="JK264" s="45"/>
      <c r="JL264" s="45"/>
      <c r="JM264" s="45"/>
      <c r="JN264" s="45"/>
      <c r="JO264" s="45"/>
      <c r="JP264" s="45"/>
      <c r="JQ264" s="45"/>
      <c r="JR264" s="45"/>
      <c r="JS264" s="45"/>
      <c r="JT264" s="45"/>
      <c r="JU264" s="45"/>
      <c r="JV264" s="45"/>
      <c r="JW264" s="45"/>
      <c r="JX264" s="45"/>
      <c r="JY264" s="45"/>
      <c r="JZ264" s="45"/>
      <c r="KA264" s="45"/>
      <c r="KB264" s="45"/>
      <c r="KC264" s="45"/>
      <c r="KD264" s="45"/>
      <c r="KE264" s="45"/>
      <c r="KF264" s="45"/>
      <c r="KG264" s="45"/>
      <c r="KH264" s="45"/>
      <c r="KI264" s="45"/>
      <c r="KJ264" s="45"/>
      <c r="KK264" s="45"/>
      <c r="KL264" s="45"/>
      <c r="KM264" s="45"/>
      <c r="KN264" s="45"/>
      <c r="KO264" s="45"/>
      <c r="KP264" s="45"/>
      <c r="KQ264" s="45"/>
      <c r="KR264" s="45"/>
      <c r="KS264" s="45"/>
      <c r="KT264" s="45"/>
      <c r="KU264" s="45"/>
      <c r="KV264" s="45"/>
      <c r="KW264" s="45"/>
      <c r="KX264" s="45"/>
      <c r="KY264" s="45"/>
      <c r="KZ264" s="45"/>
      <c r="LA264" s="45"/>
      <c r="LB264" s="45"/>
      <c r="LC264" s="45"/>
      <c r="LD264" s="45"/>
      <c r="LE264" s="45"/>
      <c r="LF264" s="45"/>
      <c r="LG264" s="45"/>
      <c r="LH264" s="45"/>
      <c r="LI264" s="45"/>
      <c r="LJ264" s="45"/>
      <c r="LK264" s="45"/>
      <c r="LL264" s="45"/>
      <c r="LM264" s="45"/>
      <c r="LN264" s="45"/>
      <c r="LO264" s="45"/>
      <c r="LP264" s="45"/>
      <c r="LQ264" s="45"/>
      <c r="LR264" s="45"/>
      <c r="LS264" s="45"/>
      <c r="LT264" s="45"/>
      <c r="LU264" s="45"/>
      <c r="LV264" s="45"/>
      <c r="LW264" s="45"/>
      <c r="LX264" s="45"/>
      <c r="LY264" s="45"/>
      <c r="LZ264" s="45"/>
      <c r="MA264" s="45"/>
      <c r="MB264" s="45"/>
      <c r="MC264" s="45"/>
      <c r="MD264" s="45"/>
      <c r="ME264" s="45"/>
      <c r="MF264" s="45"/>
      <c r="MG264" s="45"/>
      <c r="MH264" s="45"/>
      <c r="MI264" s="45"/>
      <c r="MJ264" s="45"/>
      <c r="MK264" s="45"/>
      <c r="ML264" s="45"/>
      <c r="MM264" s="45"/>
      <c r="MN264" s="45"/>
      <c r="MO264" s="45"/>
      <c r="MP264" s="45"/>
      <c r="MQ264" s="45"/>
      <c r="MR264" s="45"/>
      <c r="MS264" s="45"/>
      <c r="MT264" s="45"/>
      <c r="MU264" s="45"/>
      <c r="MV264" s="45"/>
      <c r="MW264" s="45"/>
      <c r="MX264" s="45"/>
      <c r="MY264" s="45"/>
      <c r="MZ264" s="45"/>
      <c r="NA264" s="45"/>
      <c r="NB264" s="45"/>
      <c r="NC264" s="45"/>
      <c r="ND264" s="45"/>
      <c r="NE264" s="45"/>
      <c r="NF264" s="45"/>
      <c r="NG264" s="45"/>
      <c r="NH264" s="45"/>
      <c r="NI264" s="45"/>
      <c r="NJ264" s="45"/>
      <c r="NK264" s="45"/>
      <c r="NL264" s="45"/>
      <c r="NM264" s="45"/>
      <c r="NN264" s="45"/>
      <c r="NO264" s="45"/>
      <c r="NP264" s="45"/>
      <c r="NQ264" s="45"/>
      <c r="NR264" s="45"/>
      <c r="NS264" s="45"/>
      <c r="NT264" s="45"/>
      <c r="NU264" s="45"/>
      <c r="NV264" s="45"/>
      <c r="NW264" s="45"/>
      <c r="NX264" s="45"/>
      <c r="NY264" s="45"/>
      <c r="NZ264" s="45"/>
      <c r="OA264" s="45"/>
      <c r="OB264" s="45"/>
      <c r="OC264" s="45"/>
      <c r="OD264" s="45"/>
      <c r="OE264" s="45"/>
      <c r="OF264" s="45"/>
      <c r="OG264" s="45"/>
      <c r="OH264" s="45"/>
      <c r="OI264" s="45"/>
      <c r="OJ264" s="45"/>
      <c r="OK264" s="45"/>
      <c r="OL264" s="45"/>
      <c r="OM264" s="45"/>
      <c r="ON264" s="45"/>
      <c r="OO264" s="45"/>
      <c r="OP264" s="45"/>
      <c r="OQ264" s="45"/>
      <c r="OR264" s="45"/>
      <c r="OS264" s="45"/>
      <c r="OT264" s="45"/>
      <c r="OU264" s="45"/>
      <c r="OV264" s="45"/>
      <c r="OW264" s="45"/>
      <c r="OX264" s="45"/>
      <c r="OY264" s="45"/>
      <c r="OZ264" s="45"/>
      <c r="PA264" s="45"/>
      <c r="PB264" s="45"/>
      <c r="PC264" s="45"/>
      <c r="PD264" s="45"/>
      <c r="PE264" s="45"/>
      <c r="PF264" s="45"/>
      <c r="PG264" s="45"/>
      <c r="PH264" s="45"/>
      <c r="PI264" s="45"/>
      <c r="PJ264" s="45"/>
      <c r="PK264" s="45"/>
      <c r="PL264" s="45"/>
      <c r="PM264" s="45"/>
      <c r="PN264" s="45"/>
      <c r="PO264" s="45"/>
      <c r="PP264" s="45"/>
      <c r="PQ264" s="45"/>
      <c r="PR264" s="45"/>
      <c r="PS264" s="45"/>
      <c r="PT264" s="45"/>
      <c r="PU264" s="45"/>
      <c r="PV264" s="45"/>
      <c r="PW264" s="45"/>
      <c r="PX264" s="45"/>
      <c r="PY264" s="45"/>
      <c r="PZ264" s="45"/>
      <c r="QA264" s="45"/>
      <c r="QB264" s="45"/>
      <c r="QC264" s="45"/>
      <c r="QD264" s="45"/>
      <c r="QE264" s="45"/>
      <c r="QF264" s="45"/>
      <c r="QG264" s="45"/>
      <c r="QH264" s="45"/>
      <c r="QI264" s="45"/>
      <c r="QJ264" s="45"/>
      <c r="QK264" s="45"/>
      <c r="QL264" s="45"/>
      <c r="QM264" s="45"/>
      <c r="QN264" s="45"/>
      <c r="QO264" s="45"/>
      <c r="QP264" s="45"/>
      <c r="QQ264" s="45"/>
      <c r="QR264" s="45"/>
      <c r="QS264" s="45"/>
      <c r="QT264" s="45"/>
      <c r="QU264" s="45"/>
      <c r="QV264" s="45"/>
      <c r="QW264" s="45"/>
      <c r="QX264" s="45"/>
      <c r="QY264" s="45"/>
      <c r="QZ264" s="45"/>
      <c r="RA264" s="45"/>
      <c r="RB264" s="45"/>
      <c r="RC264" s="45"/>
      <c r="RD264" s="45"/>
      <c r="RE264" s="45"/>
      <c r="RF264" s="45"/>
      <c r="RG264" s="45"/>
      <c r="RH264" s="45"/>
      <c r="RI264" s="45"/>
      <c r="RJ264" s="45"/>
      <c r="RK264" s="45"/>
      <c r="RL264" s="45"/>
      <c r="RM264" s="45"/>
      <c r="RN264" s="45"/>
      <c r="RO264" s="45"/>
      <c r="RP264" s="45"/>
      <c r="RQ264" s="45"/>
      <c r="RR264" s="45"/>
      <c r="RS264" s="45"/>
      <c r="RT264" s="45"/>
      <c r="RU264" s="45"/>
      <c r="RV264" s="45"/>
      <c r="RW264" s="45"/>
      <c r="RX264" s="45"/>
      <c r="RY264" s="45"/>
      <c r="RZ264" s="45"/>
      <c r="SA264" s="45"/>
      <c r="SB264" s="45"/>
      <c r="SC264" s="45"/>
      <c r="SD264" s="45"/>
      <c r="SE264" s="45"/>
      <c r="SF264" s="45"/>
      <c r="SG264" s="45"/>
      <c r="SH264" s="45"/>
      <c r="SI264" s="45"/>
      <c r="SJ264" s="45"/>
      <c r="SK264" s="45"/>
      <c r="SL264" s="45"/>
      <c r="SM264" s="45"/>
      <c r="SN264" s="45"/>
      <c r="SO264" s="45"/>
      <c r="SP264" s="45"/>
      <c r="SQ264" s="45"/>
      <c r="SR264" s="45"/>
      <c r="SS264" s="45"/>
      <c r="ST264" s="45"/>
      <c r="SU264" s="45"/>
      <c r="SV264" s="45"/>
      <c r="SW264" s="45"/>
      <c r="SX264" s="45"/>
      <c r="SY264" s="45"/>
      <c r="SZ264" s="45"/>
      <c r="TA264" s="45"/>
      <c r="TB264" s="45"/>
      <c r="TC264" s="45"/>
      <c r="TD264" s="45"/>
      <c r="TE264" s="45"/>
      <c r="TF264" s="45"/>
      <c r="TG264" s="45"/>
      <c r="TH264" s="45"/>
      <c r="TI264" s="45"/>
      <c r="TJ264" s="45"/>
      <c r="TK264" s="45"/>
      <c r="TL264" s="45"/>
      <c r="TM264" s="45"/>
      <c r="TN264" s="45"/>
      <c r="TO264" s="45"/>
      <c r="TP264" s="45"/>
      <c r="TQ264" s="45"/>
      <c r="TR264" s="45"/>
      <c r="TS264" s="45"/>
      <c r="TT264" s="45"/>
      <c r="TU264" s="45"/>
      <c r="TV264" s="45"/>
      <c r="TW264" s="45"/>
      <c r="TX264" s="45"/>
      <c r="TY264" s="45"/>
      <c r="TZ264" s="45"/>
      <c r="UA264" s="45"/>
      <c r="UB264" s="45"/>
      <c r="UC264" s="45"/>
      <c r="UD264" s="45"/>
      <c r="UE264" s="45"/>
      <c r="UF264" s="45"/>
      <c r="UG264" s="45"/>
      <c r="UH264" s="45"/>
      <c r="UI264" s="45"/>
      <c r="UJ264" s="45"/>
      <c r="UK264" s="45"/>
      <c r="UL264" s="45"/>
      <c r="UM264" s="45"/>
      <c r="UN264" s="45"/>
      <c r="UO264" s="45"/>
      <c r="UP264" s="45"/>
      <c r="UQ264" s="45"/>
      <c r="UR264" s="45"/>
      <c r="US264" s="45"/>
      <c r="UT264" s="45"/>
      <c r="UU264" s="45"/>
      <c r="UV264" s="45"/>
      <c r="UW264" s="45"/>
      <c r="UX264" s="45"/>
      <c r="UY264" s="45"/>
      <c r="UZ264" s="45"/>
      <c r="VA264" s="45"/>
      <c r="VB264" s="45"/>
      <c r="VC264" s="45"/>
      <c r="VD264" s="45"/>
      <c r="VE264" s="45"/>
      <c r="VF264" s="45"/>
      <c r="VG264" s="45"/>
      <c r="VH264" s="45"/>
      <c r="VI264" s="45"/>
      <c r="VJ264" s="45"/>
      <c r="VK264" s="45"/>
      <c r="VL264" s="45"/>
      <c r="VM264" s="45"/>
      <c r="VN264" s="45"/>
      <c r="VO264" s="45"/>
      <c r="VP264" s="45"/>
      <c r="VQ264" s="45"/>
      <c r="VR264" s="45"/>
      <c r="VS264" s="45"/>
      <c r="VT264" s="45"/>
      <c r="VU264" s="45"/>
      <c r="VV264" s="45"/>
      <c r="VW264" s="45"/>
      <c r="VX264" s="45"/>
      <c r="VY264" s="45"/>
      <c r="VZ264" s="45"/>
      <c r="WA264" s="45"/>
      <c r="WB264" s="45"/>
      <c r="WC264" s="45"/>
      <c r="WD264" s="45"/>
      <c r="WE264" s="45"/>
      <c r="WF264" s="45"/>
      <c r="WG264" s="45"/>
      <c r="WH264" s="45"/>
      <c r="WI264" s="45"/>
      <c r="WJ264" s="45"/>
      <c r="WK264" s="45"/>
      <c r="WL264" s="45"/>
      <c r="WM264" s="45"/>
      <c r="WN264" s="45"/>
      <c r="WO264" s="45"/>
      <c r="WP264" s="45"/>
      <c r="WQ264" s="45"/>
      <c r="WR264" s="45"/>
      <c r="WS264" s="45"/>
      <c r="WT264" s="45"/>
      <c r="WU264" s="45"/>
      <c r="WV264" s="45"/>
      <c r="WW264" s="45"/>
      <c r="WX264" s="45"/>
      <c r="WY264" s="45"/>
      <c r="WZ264" s="45"/>
      <c r="XA264" s="45"/>
      <c r="XB264" s="45"/>
      <c r="XC264" s="45"/>
      <c r="XD264" s="45"/>
      <c r="XE264" s="45"/>
      <c r="XF264" s="45"/>
      <c r="XG264" s="45"/>
      <c r="XH264" s="45"/>
      <c r="XI264" s="45"/>
      <c r="XJ264" s="45"/>
      <c r="XK264" s="45"/>
      <c r="XL264" s="45"/>
      <c r="XM264" s="45"/>
      <c r="XN264" s="45"/>
      <c r="XO264" s="45"/>
      <c r="XP264" s="45"/>
      <c r="XQ264" s="45"/>
      <c r="XR264" s="45"/>
      <c r="XS264" s="45"/>
      <c r="XT264" s="45"/>
      <c r="XU264" s="45"/>
      <c r="XV264" s="45"/>
      <c r="XW264" s="45"/>
      <c r="XX264" s="45"/>
      <c r="XY264" s="45"/>
      <c r="XZ264" s="45"/>
      <c r="YA264" s="45"/>
      <c r="YB264" s="45"/>
      <c r="YC264" s="45"/>
      <c r="YD264" s="45"/>
      <c r="YE264" s="45"/>
      <c r="YF264" s="45"/>
      <c r="YG264" s="45"/>
      <c r="YH264" s="45"/>
      <c r="YI264" s="45"/>
      <c r="YJ264" s="45"/>
      <c r="YK264" s="45"/>
      <c r="YL264" s="45"/>
      <c r="YM264" s="45"/>
      <c r="YN264" s="45"/>
      <c r="YO264" s="45"/>
      <c r="YP264" s="45"/>
      <c r="YQ264" s="45"/>
      <c r="YR264" s="45"/>
      <c r="YS264" s="45"/>
      <c r="YT264" s="45"/>
      <c r="YU264" s="45"/>
      <c r="YV264" s="45"/>
      <c r="YW264" s="45"/>
      <c r="YX264" s="45"/>
      <c r="YY264" s="45"/>
      <c r="YZ264" s="45"/>
      <c r="ZA264" s="45"/>
      <c r="ZB264" s="45"/>
      <c r="ZC264" s="45"/>
      <c r="ZD264" s="45"/>
      <c r="ZE264" s="45"/>
      <c r="ZF264" s="45"/>
      <c r="ZG264" s="45"/>
      <c r="ZH264" s="45"/>
      <c r="ZI264" s="45"/>
      <c r="ZJ264" s="45"/>
      <c r="ZK264" s="45"/>
      <c r="ZL264" s="45"/>
      <c r="ZM264" s="45"/>
      <c r="ZN264" s="45"/>
      <c r="ZO264" s="45"/>
      <c r="ZP264" s="45"/>
      <c r="ZQ264" s="45"/>
      <c r="ZR264" s="45"/>
      <c r="ZS264" s="45"/>
      <c r="ZT264" s="45"/>
      <c r="ZU264" s="45"/>
      <c r="ZV264" s="45"/>
      <c r="ZW264" s="45"/>
      <c r="ZX264" s="45"/>
      <c r="ZY264" s="45"/>
      <c r="ZZ264" s="45"/>
      <c r="AAA264" s="45"/>
      <c r="AAB264" s="45"/>
      <c r="AAC264" s="45"/>
      <c r="AAD264" s="45"/>
      <c r="AAE264" s="45"/>
      <c r="AAF264" s="45"/>
      <c r="AAG264" s="45"/>
      <c r="AAH264" s="45"/>
      <c r="AAI264" s="45"/>
      <c r="AAJ264" s="45"/>
      <c r="AAK264" s="45"/>
      <c r="AAL264" s="45"/>
      <c r="AAM264" s="45"/>
      <c r="AAN264" s="45"/>
      <c r="AAO264" s="45"/>
      <c r="AAP264" s="45"/>
      <c r="AAQ264" s="45"/>
      <c r="AAR264" s="45"/>
      <c r="AAS264" s="45"/>
      <c r="AAT264" s="45"/>
      <c r="AAU264" s="45"/>
      <c r="AAV264" s="45"/>
      <c r="AAW264" s="45"/>
      <c r="AAX264" s="45"/>
      <c r="AAY264" s="45"/>
      <c r="AAZ264" s="45"/>
      <c r="ABA264" s="45"/>
      <c r="ABB264" s="45"/>
      <c r="ABC264" s="45"/>
      <c r="ABD264" s="45"/>
      <c r="ABE264" s="45"/>
      <c r="ABF264" s="45"/>
      <c r="ABG264" s="45"/>
      <c r="ABH264" s="45"/>
      <c r="ABI264" s="45"/>
      <c r="ABJ264" s="45"/>
      <c r="ABK264" s="45"/>
      <c r="ABL264" s="45"/>
      <c r="ABM264" s="45"/>
      <c r="ABN264" s="45"/>
      <c r="ABO264" s="45"/>
      <c r="ABP264" s="45"/>
      <c r="ABQ264" s="45"/>
      <c r="ABR264" s="45"/>
      <c r="ABS264" s="45"/>
      <c r="ABT264" s="45"/>
      <c r="ABU264" s="45"/>
      <c r="ABV264" s="45"/>
      <c r="ABW264" s="45"/>
      <c r="ABX264" s="45"/>
      <c r="ABY264" s="45"/>
      <c r="ABZ264" s="45"/>
      <c r="ACA264" s="45"/>
      <c r="ACB264" s="45"/>
      <c r="ACC264" s="45"/>
      <c r="ACD264" s="45"/>
      <c r="ACE264" s="45"/>
      <c r="ACF264" s="45"/>
      <c r="ACG264" s="45"/>
      <c r="ACH264" s="45"/>
      <c r="ACI264" s="45"/>
      <c r="ACJ264" s="45"/>
      <c r="ACK264" s="45"/>
      <c r="ACL264" s="45"/>
      <c r="ACM264" s="45"/>
      <c r="ACN264" s="45"/>
      <c r="ACO264" s="45"/>
      <c r="ACP264" s="45"/>
      <c r="ACQ264" s="45"/>
      <c r="ACR264" s="45"/>
      <c r="ACS264" s="45"/>
      <c r="ACT264" s="45"/>
      <c r="ACU264" s="45"/>
      <c r="ACV264" s="45"/>
      <c r="ACW264" s="45"/>
      <c r="ACX264" s="45"/>
      <c r="ACY264" s="45"/>
      <c r="ACZ264" s="45"/>
      <c r="ADA264" s="45"/>
      <c r="ADB264" s="45"/>
      <c r="ADC264" s="45"/>
      <c r="ADD264" s="45"/>
      <c r="ADE264" s="45"/>
      <c r="ADF264" s="45"/>
      <c r="ADG264" s="45"/>
      <c r="ADH264" s="45"/>
      <c r="ADI264" s="45"/>
      <c r="ADJ264" s="45"/>
      <c r="ADK264" s="45"/>
      <c r="ADL264" s="45"/>
      <c r="ADM264" s="45"/>
      <c r="ADN264" s="45"/>
      <c r="ADO264" s="45"/>
      <c r="ADP264" s="45"/>
      <c r="ADQ264" s="45"/>
      <c r="ADR264" s="45"/>
      <c r="ADS264" s="45"/>
      <c r="ADT264" s="45"/>
      <c r="ADU264" s="45"/>
      <c r="ADV264" s="45"/>
      <c r="ADW264" s="45"/>
      <c r="ADX264" s="45"/>
      <c r="ADY264" s="45"/>
      <c r="ADZ264" s="45"/>
      <c r="AEA264" s="45"/>
      <c r="AEB264" s="45"/>
      <c r="AEC264" s="45"/>
      <c r="AED264" s="45"/>
      <c r="AEE264" s="45"/>
      <c r="AEF264" s="45"/>
      <c r="AEG264" s="45"/>
      <c r="AEH264" s="45"/>
      <c r="AEI264" s="45"/>
      <c r="AEJ264" s="45"/>
      <c r="AEK264" s="45"/>
      <c r="AEL264" s="45"/>
      <c r="AEM264" s="45"/>
      <c r="AEN264" s="45"/>
      <c r="AEO264" s="45"/>
      <c r="AEP264" s="45"/>
      <c r="AEQ264" s="45"/>
      <c r="AER264" s="45"/>
      <c r="AES264" s="45"/>
      <c r="AET264" s="45"/>
      <c r="AEU264" s="45"/>
      <c r="AEV264" s="45"/>
      <c r="AEW264" s="45"/>
      <c r="AEX264" s="45"/>
      <c r="AEY264" s="45"/>
      <c r="AEZ264" s="45"/>
      <c r="AFA264" s="45"/>
      <c r="AFB264" s="45"/>
      <c r="AFC264" s="45"/>
      <c r="AFD264" s="45"/>
      <c r="AFE264" s="45"/>
      <c r="AFF264" s="45"/>
      <c r="AFG264" s="45"/>
      <c r="AFH264" s="45"/>
      <c r="AFI264" s="45"/>
      <c r="AFJ264" s="45"/>
      <c r="AFK264" s="45"/>
      <c r="AFL264" s="45"/>
      <c r="AFM264" s="45"/>
      <c r="AFN264" s="45"/>
      <c r="AFO264" s="45"/>
      <c r="AFP264" s="45"/>
      <c r="AFQ264" s="45"/>
      <c r="AFR264" s="45"/>
      <c r="AFS264" s="45"/>
      <c r="AFT264" s="45"/>
      <c r="AFU264" s="45"/>
      <c r="AFV264" s="45"/>
      <c r="AFW264" s="45"/>
      <c r="AFX264" s="45"/>
      <c r="AFY264" s="45"/>
      <c r="AFZ264" s="45"/>
      <c r="AGA264" s="45"/>
      <c r="AGB264" s="45"/>
      <c r="AGC264" s="45"/>
      <c r="AGD264" s="45"/>
      <c r="AGE264" s="45"/>
      <c r="AGF264" s="45"/>
      <c r="AGG264" s="45"/>
      <c r="AGH264" s="45"/>
      <c r="AGI264" s="45"/>
      <c r="AGJ264" s="45"/>
      <c r="AGK264" s="45"/>
      <c r="AGL264" s="45"/>
      <c r="AGM264" s="45"/>
      <c r="AGN264" s="45"/>
      <c r="AGO264" s="45"/>
      <c r="AGP264" s="45"/>
      <c r="AGQ264" s="45"/>
      <c r="AGR264" s="45"/>
      <c r="AGS264" s="45"/>
      <c r="AGT264" s="45"/>
      <c r="AGU264" s="45"/>
      <c r="AGV264" s="45"/>
      <c r="AGW264" s="45"/>
      <c r="AGX264" s="45"/>
      <c r="AGY264" s="45"/>
      <c r="AGZ264" s="45"/>
      <c r="AHA264" s="45"/>
      <c r="AHB264" s="45"/>
      <c r="AHC264" s="45"/>
      <c r="AHD264" s="45"/>
      <c r="AHE264" s="45"/>
      <c r="AHF264" s="45"/>
      <c r="AHG264" s="45"/>
      <c r="AHH264" s="45"/>
      <c r="AHI264" s="45"/>
      <c r="AHJ264" s="45"/>
      <c r="AHK264" s="45"/>
      <c r="AHL264" s="45"/>
      <c r="AHM264" s="45"/>
      <c r="AHN264" s="45"/>
      <c r="AHO264" s="45"/>
      <c r="AHP264" s="45"/>
      <c r="AHQ264" s="45"/>
      <c r="AHR264" s="45"/>
      <c r="AHS264" s="45"/>
      <c r="AHT264" s="45"/>
      <c r="AHU264" s="45"/>
      <c r="AHV264" s="45"/>
      <c r="AHW264" s="45"/>
      <c r="AHX264" s="45"/>
      <c r="AHY264" s="45"/>
      <c r="AHZ264" s="45"/>
      <c r="AIA264" s="45"/>
      <c r="AIB264" s="45"/>
      <c r="AIC264" s="45"/>
      <c r="AID264" s="45"/>
      <c r="AIE264" s="45"/>
      <c r="AIF264" s="45"/>
      <c r="AIG264" s="45"/>
      <c r="AIH264" s="45"/>
      <c r="AII264" s="45"/>
      <c r="AIJ264" s="45"/>
      <c r="AIK264" s="45"/>
      <c r="AIL264" s="45"/>
      <c r="AIM264" s="45"/>
      <c r="AIN264" s="45"/>
      <c r="AIO264" s="45"/>
      <c r="AIP264" s="45"/>
      <c r="AIQ264" s="45"/>
      <c r="AIR264" s="45"/>
      <c r="AIS264" s="45"/>
      <c r="AIT264" s="45"/>
      <c r="AIU264" s="45"/>
      <c r="AIV264" s="45"/>
      <c r="AIW264" s="45"/>
      <c r="AIX264" s="45"/>
      <c r="AIY264" s="45"/>
      <c r="AIZ264" s="45"/>
      <c r="AJA264" s="45"/>
      <c r="AJB264" s="45"/>
      <c r="AJC264" s="45"/>
      <c r="AJD264" s="45"/>
      <c r="AJE264" s="45"/>
      <c r="AJF264" s="45"/>
      <c r="AJG264" s="45"/>
      <c r="AJH264" s="45"/>
      <c r="AJI264" s="45"/>
      <c r="AJJ264" s="45"/>
      <c r="AJK264" s="45"/>
      <c r="AJL264" s="45"/>
      <c r="AJM264" s="45"/>
      <c r="AJN264" s="45"/>
      <c r="AJO264" s="45"/>
      <c r="AJP264" s="45"/>
      <c r="AJQ264" s="45"/>
      <c r="AJR264" s="45"/>
      <c r="AJS264" s="45"/>
      <c r="AJT264" s="45"/>
      <c r="AJU264" s="45"/>
      <c r="AJV264" s="45"/>
      <c r="AJW264" s="45"/>
      <c r="AJX264" s="45"/>
      <c r="AJY264" s="45"/>
      <c r="AJZ264" s="45"/>
      <c r="AKA264" s="45"/>
      <c r="AKB264" s="45"/>
      <c r="AKC264" s="45"/>
      <c r="AKD264" s="45"/>
      <c r="AKE264" s="45"/>
      <c r="AKF264" s="45"/>
      <c r="AKG264" s="45"/>
      <c r="AKH264" s="45"/>
      <c r="AKI264" s="45"/>
      <c r="AKJ264" s="45"/>
      <c r="AKK264" s="45"/>
      <c r="AKL264" s="45"/>
      <c r="AKM264" s="45"/>
      <c r="AKN264" s="45"/>
      <c r="AKO264" s="45"/>
      <c r="AKP264" s="45"/>
      <c r="AKQ264" s="45"/>
      <c r="AKR264" s="45"/>
      <c r="AKS264" s="45"/>
      <c r="AKT264" s="45"/>
      <c r="AKU264" s="45"/>
      <c r="AKV264" s="45"/>
      <c r="AKW264" s="45"/>
      <c r="AKX264" s="45"/>
      <c r="AKY264" s="45"/>
      <c r="AKZ264" s="45"/>
      <c r="ALA264" s="45"/>
      <c r="ALB264" s="45"/>
      <c r="ALC264" s="45"/>
      <c r="ALD264" s="45"/>
      <c r="ALE264" s="45"/>
      <c r="ALF264" s="45"/>
      <c r="ALG264" s="45"/>
      <c r="ALH264" s="45"/>
      <c r="ALI264" s="45"/>
      <c r="ALJ264" s="45"/>
      <c r="ALK264" s="45"/>
      <c r="ALL264" s="45"/>
      <c r="ALM264" s="45"/>
      <c r="ALN264" s="45"/>
      <c r="ALO264" s="45"/>
      <c r="ALP264" s="45"/>
      <c r="ALQ264" s="45"/>
      <c r="ALR264" s="45"/>
      <c r="ALS264" s="45"/>
      <c r="ALT264" s="45"/>
      <c r="ALU264" s="45"/>
      <c r="ALV264" s="45"/>
      <c r="ALW264" s="45"/>
      <c r="ALX264" s="45"/>
      <c r="ALY264" s="45"/>
      <c r="ALZ264" s="45"/>
      <c r="AMA264" s="45"/>
      <c r="AMB264" s="45"/>
      <c r="AMC264" s="45"/>
      <c r="AMD264" s="45"/>
      <c r="AME264" s="45"/>
      <c r="AMF264" s="45"/>
    </row>
    <row r="265" spans="1:1020" ht="15" customHeight="1" x14ac:dyDescent="0.25">
      <c r="A265" s="46" t="s">
        <v>229</v>
      </c>
      <c r="B265" s="46"/>
      <c r="C265" s="46"/>
      <c r="D265" s="46"/>
      <c r="E265" s="45"/>
      <c r="F265" s="42"/>
      <c r="G265" s="42"/>
      <c r="H265" s="42"/>
      <c r="I265" s="42"/>
      <c r="J265" s="44"/>
      <c r="K265" s="44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  <c r="FP265" s="45"/>
      <c r="FQ265" s="45"/>
      <c r="FR265" s="45"/>
      <c r="FS265" s="45"/>
      <c r="FT265" s="45"/>
      <c r="FU265" s="45"/>
      <c r="FV265" s="45"/>
      <c r="FW265" s="45"/>
      <c r="FX265" s="45"/>
      <c r="FY265" s="45"/>
      <c r="FZ265" s="45"/>
      <c r="GA265" s="45"/>
      <c r="GB265" s="45"/>
      <c r="GC265" s="45"/>
      <c r="GD265" s="45"/>
      <c r="GE265" s="45"/>
      <c r="GF265" s="45"/>
      <c r="GG265" s="45"/>
      <c r="GH265" s="45"/>
      <c r="GI265" s="45"/>
      <c r="GJ265" s="45"/>
      <c r="GK265" s="45"/>
      <c r="GL265" s="45"/>
      <c r="GM265" s="45"/>
      <c r="GN265" s="45"/>
      <c r="GO265" s="45"/>
      <c r="GP265" s="45"/>
      <c r="GQ265" s="45"/>
      <c r="GR265" s="45"/>
      <c r="GS265" s="45"/>
      <c r="GT265" s="45"/>
      <c r="GU265" s="45"/>
      <c r="GV265" s="45"/>
      <c r="GW265" s="45"/>
      <c r="GX265" s="45"/>
      <c r="GY265" s="45"/>
      <c r="GZ265" s="45"/>
      <c r="HA265" s="45"/>
      <c r="HB265" s="45"/>
      <c r="HC265" s="45"/>
      <c r="HD265" s="45"/>
      <c r="HE265" s="45"/>
      <c r="HF265" s="45"/>
      <c r="HG265" s="45"/>
      <c r="HH265" s="45"/>
      <c r="HI265" s="45"/>
      <c r="HJ265" s="45"/>
      <c r="HK265" s="45"/>
      <c r="HL265" s="45"/>
      <c r="HM265" s="45"/>
      <c r="HN265" s="45"/>
      <c r="HO265" s="45"/>
      <c r="HP265" s="45"/>
      <c r="HQ265" s="45"/>
      <c r="HR265" s="45"/>
      <c r="HS265" s="45"/>
      <c r="HT265" s="45"/>
      <c r="HU265" s="45"/>
      <c r="HV265" s="45"/>
      <c r="HW265" s="45"/>
      <c r="HX265" s="45"/>
      <c r="HY265" s="45"/>
      <c r="HZ265" s="45"/>
      <c r="IA265" s="45"/>
      <c r="IB265" s="45"/>
      <c r="IC265" s="45"/>
      <c r="ID265" s="45"/>
      <c r="IE265" s="45"/>
      <c r="IF265" s="45"/>
      <c r="IG265" s="45"/>
      <c r="IH265" s="45"/>
      <c r="II265" s="45"/>
      <c r="IJ265" s="45"/>
      <c r="IK265" s="45"/>
      <c r="IL265" s="45"/>
      <c r="IM265" s="45"/>
      <c r="IN265" s="45"/>
      <c r="IO265" s="45"/>
      <c r="IP265" s="45"/>
      <c r="IQ265" s="45"/>
      <c r="IR265" s="45"/>
      <c r="IS265" s="45"/>
      <c r="IT265" s="45"/>
      <c r="IU265" s="45"/>
      <c r="IV265" s="45"/>
      <c r="IW265" s="45"/>
      <c r="IX265" s="45"/>
      <c r="IY265" s="45"/>
      <c r="IZ265" s="45"/>
      <c r="JA265" s="45"/>
      <c r="JB265" s="45"/>
      <c r="JC265" s="45"/>
      <c r="JD265" s="45"/>
      <c r="JE265" s="45"/>
      <c r="JF265" s="45"/>
      <c r="JG265" s="45"/>
      <c r="JH265" s="45"/>
      <c r="JI265" s="45"/>
      <c r="JJ265" s="45"/>
      <c r="JK265" s="45"/>
      <c r="JL265" s="45"/>
      <c r="JM265" s="45"/>
      <c r="JN265" s="45"/>
      <c r="JO265" s="45"/>
      <c r="JP265" s="45"/>
      <c r="JQ265" s="45"/>
      <c r="JR265" s="45"/>
      <c r="JS265" s="45"/>
      <c r="JT265" s="45"/>
      <c r="JU265" s="45"/>
      <c r="JV265" s="45"/>
      <c r="JW265" s="45"/>
      <c r="JX265" s="45"/>
      <c r="JY265" s="45"/>
      <c r="JZ265" s="45"/>
      <c r="KA265" s="45"/>
      <c r="KB265" s="45"/>
      <c r="KC265" s="45"/>
      <c r="KD265" s="45"/>
      <c r="KE265" s="45"/>
      <c r="KF265" s="45"/>
      <c r="KG265" s="45"/>
      <c r="KH265" s="45"/>
      <c r="KI265" s="45"/>
      <c r="KJ265" s="45"/>
      <c r="KK265" s="45"/>
      <c r="KL265" s="45"/>
      <c r="KM265" s="45"/>
      <c r="KN265" s="45"/>
      <c r="KO265" s="45"/>
      <c r="KP265" s="45"/>
      <c r="KQ265" s="45"/>
      <c r="KR265" s="45"/>
      <c r="KS265" s="45"/>
      <c r="KT265" s="45"/>
      <c r="KU265" s="45"/>
      <c r="KV265" s="45"/>
      <c r="KW265" s="45"/>
      <c r="KX265" s="45"/>
      <c r="KY265" s="45"/>
      <c r="KZ265" s="45"/>
      <c r="LA265" s="45"/>
      <c r="LB265" s="45"/>
      <c r="LC265" s="45"/>
      <c r="LD265" s="45"/>
      <c r="LE265" s="45"/>
      <c r="LF265" s="45"/>
      <c r="LG265" s="45"/>
      <c r="LH265" s="45"/>
      <c r="LI265" s="45"/>
      <c r="LJ265" s="45"/>
      <c r="LK265" s="45"/>
      <c r="LL265" s="45"/>
      <c r="LM265" s="45"/>
      <c r="LN265" s="45"/>
      <c r="LO265" s="45"/>
      <c r="LP265" s="45"/>
      <c r="LQ265" s="45"/>
      <c r="LR265" s="45"/>
      <c r="LS265" s="45"/>
      <c r="LT265" s="45"/>
      <c r="LU265" s="45"/>
      <c r="LV265" s="45"/>
      <c r="LW265" s="45"/>
      <c r="LX265" s="45"/>
      <c r="LY265" s="45"/>
      <c r="LZ265" s="45"/>
      <c r="MA265" s="45"/>
      <c r="MB265" s="45"/>
      <c r="MC265" s="45"/>
      <c r="MD265" s="45"/>
      <c r="ME265" s="45"/>
      <c r="MF265" s="45"/>
      <c r="MG265" s="45"/>
      <c r="MH265" s="45"/>
      <c r="MI265" s="45"/>
      <c r="MJ265" s="45"/>
      <c r="MK265" s="45"/>
      <c r="ML265" s="45"/>
      <c r="MM265" s="45"/>
      <c r="MN265" s="45"/>
      <c r="MO265" s="45"/>
      <c r="MP265" s="45"/>
      <c r="MQ265" s="45"/>
      <c r="MR265" s="45"/>
      <c r="MS265" s="45"/>
      <c r="MT265" s="45"/>
      <c r="MU265" s="45"/>
      <c r="MV265" s="45"/>
      <c r="MW265" s="45"/>
      <c r="MX265" s="45"/>
      <c r="MY265" s="45"/>
      <c r="MZ265" s="45"/>
      <c r="NA265" s="45"/>
      <c r="NB265" s="45"/>
      <c r="NC265" s="45"/>
      <c r="ND265" s="45"/>
      <c r="NE265" s="45"/>
      <c r="NF265" s="45"/>
      <c r="NG265" s="45"/>
      <c r="NH265" s="45"/>
      <c r="NI265" s="45"/>
      <c r="NJ265" s="45"/>
      <c r="NK265" s="45"/>
      <c r="NL265" s="45"/>
      <c r="NM265" s="45"/>
      <c r="NN265" s="45"/>
      <c r="NO265" s="45"/>
      <c r="NP265" s="45"/>
      <c r="NQ265" s="45"/>
      <c r="NR265" s="45"/>
      <c r="NS265" s="45"/>
      <c r="NT265" s="45"/>
      <c r="NU265" s="45"/>
      <c r="NV265" s="45"/>
      <c r="NW265" s="45"/>
      <c r="NX265" s="45"/>
      <c r="NY265" s="45"/>
      <c r="NZ265" s="45"/>
      <c r="OA265" s="45"/>
      <c r="OB265" s="45"/>
      <c r="OC265" s="45"/>
      <c r="OD265" s="45"/>
      <c r="OE265" s="45"/>
      <c r="OF265" s="45"/>
      <c r="OG265" s="45"/>
      <c r="OH265" s="45"/>
      <c r="OI265" s="45"/>
      <c r="OJ265" s="45"/>
      <c r="OK265" s="45"/>
      <c r="OL265" s="45"/>
      <c r="OM265" s="45"/>
      <c r="ON265" s="45"/>
      <c r="OO265" s="45"/>
      <c r="OP265" s="45"/>
      <c r="OQ265" s="45"/>
      <c r="OR265" s="45"/>
      <c r="OS265" s="45"/>
      <c r="OT265" s="45"/>
      <c r="OU265" s="45"/>
      <c r="OV265" s="45"/>
      <c r="OW265" s="45"/>
      <c r="OX265" s="45"/>
      <c r="OY265" s="45"/>
      <c r="OZ265" s="45"/>
      <c r="PA265" s="45"/>
      <c r="PB265" s="45"/>
      <c r="PC265" s="45"/>
      <c r="PD265" s="45"/>
      <c r="PE265" s="45"/>
      <c r="PF265" s="45"/>
      <c r="PG265" s="45"/>
      <c r="PH265" s="45"/>
      <c r="PI265" s="45"/>
      <c r="PJ265" s="45"/>
      <c r="PK265" s="45"/>
      <c r="PL265" s="45"/>
      <c r="PM265" s="45"/>
      <c r="PN265" s="45"/>
      <c r="PO265" s="45"/>
      <c r="PP265" s="45"/>
      <c r="PQ265" s="45"/>
      <c r="PR265" s="45"/>
      <c r="PS265" s="45"/>
      <c r="PT265" s="45"/>
      <c r="PU265" s="45"/>
      <c r="PV265" s="45"/>
      <c r="PW265" s="45"/>
      <c r="PX265" s="45"/>
      <c r="PY265" s="45"/>
      <c r="PZ265" s="45"/>
      <c r="QA265" s="45"/>
      <c r="QB265" s="45"/>
      <c r="QC265" s="45"/>
      <c r="QD265" s="45"/>
      <c r="QE265" s="45"/>
      <c r="QF265" s="45"/>
      <c r="QG265" s="45"/>
      <c r="QH265" s="45"/>
      <c r="QI265" s="45"/>
      <c r="QJ265" s="45"/>
      <c r="QK265" s="45"/>
      <c r="QL265" s="45"/>
      <c r="QM265" s="45"/>
      <c r="QN265" s="45"/>
      <c r="QO265" s="45"/>
      <c r="QP265" s="45"/>
      <c r="QQ265" s="45"/>
      <c r="QR265" s="45"/>
      <c r="QS265" s="45"/>
      <c r="QT265" s="45"/>
      <c r="QU265" s="45"/>
      <c r="QV265" s="45"/>
      <c r="QW265" s="45"/>
      <c r="QX265" s="45"/>
      <c r="QY265" s="45"/>
      <c r="QZ265" s="45"/>
      <c r="RA265" s="45"/>
      <c r="RB265" s="45"/>
      <c r="RC265" s="45"/>
      <c r="RD265" s="45"/>
      <c r="RE265" s="45"/>
      <c r="RF265" s="45"/>
      <c r="RG265" s="45"/>
      <c r="RH265" s="45"/>
      <c r="RI265" s="45"/>
      <c r="RJ265" s="45"/>
      <c r="RK265" s="45"/>
      <c r="RL265" s="45"/>
      <c r="RM265" s="45"/>
      <c r="RN265" s="45"/>
      <c r="RO265" s="45"/>
      <c r="RP265" s="45"/>
      <c r="RQ265" s="45"/>
      <c r="RR265" s="45"/>
      <c r="RS265" s="45"/>
      <c r="RT265" s="45"/>
      <c r="RU265" s="45"/>
      <c r="RV265" s="45"/>
      <c r="RW265" s="45"/>
      <c r="RX265" s="45"/>
      <c r="RY265" s="45"/>
      <c r="RZ265" s="45"/>
      <c r="SA265" s="45"/>
      <c r="SB265" s="45"/>
      <c r="SC265" s="45"/>
      <c r="SD265" s="45"/>
      <c r="SE265" s="45"/>
      <c r="SF265" s="45"/>
      <c r="SG265" s="45"/>
      <c r="SH265" s="45"/>
      <c r="SI265" s="45"/>
      <c r="SJ265" s="45"/>
      <c r="SK265" s="45"/>
      <c r="SL265" s="45"/>
      <c r="SM265" s="45"/>
      <c r="SN265" s="45"/>
      <c r="SO265" s="45"/>
      <c r="SP265" s="45"/>
      <c r="SQ265" s="45"/>
      <c r="SR265" s="45"/>
      <c r="SS265" s="45"/>
      <c r="ST265" s="45"/>
      <c r="SU265" s="45"/>
      <c r="SV265" s="45"/>
      <c r="SW265" s="45"/>
      <c r="SX265" s="45"/>
      <c r="SY265" s="45"/>
      <c r="SZ265" s="45"/>
      <c r="TA265" s="45"/>
      <c r="TB265" s="45"/>
      <c r="TC265" s="45"/>
      <c r="TD265" s="45"/>
      <c r="TE265" s="45"/>
      <c r="TF265" s="45"/>
      <c r="TG265" s="45"/>
      <c r="TH265" s="45"/>
      <c r="TI265" s="45"/>
      <c r="TJ265" s="45"/>
      <c r="TK265" s="45"/>
      <c r="TL265" s="45"/>
      <c r="TM265" s="45"/>
      <c r="TN265" s="45"/>
      <c r="TO265" s="45"/>
      <c r="TP265" s="45"/>
      <c r="TQ265" s="45"/>
      <c r="TR265" s="45"/>
      <c r="TS265" s="45"/>
      <c r="TT265" s="45"/>
      <c r="TU265" s="45"/>
      <c r="TV265" s="45"/>
      <c r="TW265" s="45"/>
      <c r="TX265" s="45"/>
      <c r="TY265" s="45"/>
      <c r="TZ265" s="45"/>
      <c r="UA265" s="45"/>
      <c r="UB265" s="45"/>
      <c r="UC265" s="45"/>
      <c r="UD265" s="45"/>
      <c r="UE265" s="45"/>
      <c r="UF265" s="45"/>
      <c r="UG265" s="45"/>
      <c r="UH265" s="45"/>
      <c r="UI265" s="45"/>
      <c r="UJ265" s="45"/>
      <c r="UK265" s="45"/>
      <c r="UL265" s="45"/>
      <c r="UM265" s="45"/>
      <c r="UN265" s="45"/>
      <c r="UO265" s="45"/>
      <c r="UP265" s="45"/>
      <c r="UQ265" s="45"/>
      <c r="UR265" s="45"/>
      <c r="US265" s="45"/>
      <c r="UT265" s="45"/>
      <c r="UU265" s="45"/>
      <c r="UV265" s="45"/>
      <c r="UW265" s="45"/>
      <c r="UX265" s="45"/>
      <c r="UY265" s="45"/>
      <c r="UZ265" s="45"/>
      <c r="VA265" s="45"/>
      <c r="VB265" s="45"/>
      <c r="VC265" s="45"/>
      <c r="VD265" s="45"/>
      <c r="VE265" s="45"/>
      <c r="VF265" s="45"/>
      <c r="VG265" s="45"/>
      <c r="VH265" s="45"/>
      <c r="VI265" s="45"/>
      <c r="VJ265" s="45"/>
      <c r="VK265" s="45"/>
      <c r="VL265" s="45"/>
      <c r="VM265" s="45"/>
      <c r="VN265" s="45"/>
      <c r="VO265" s="45"/>
      <c r="VP265" s="45"/>
      <c r="VQ265" s="45"/>
      <c r="VR265" s="45"/>
      <c r="VS265" s="45"/>
      <c r="VT265" s="45"/>
      <c r="VU265" s="45"/>
      <c r="VV265" s="45"/>
      <c r="VW265" s="45"/>
      <c r="VX265" s="45"/>
      <c r="VY265" s="45"/>
      <c r="VZ265" s="45"/>
      <c r="WA265" s="45"/>
      <c r="WB265" s="45"/>
      <c r="WC265" s="45"/>
      <c r="WD265" s="45"/>
      <c r="WE265" s="45"/>
      <c r="WF265" s="45"/>
      <c r="WG265" s="45"/>
      <c r="WH265" s="45"/>
      <c r="WI265" s="45"/>
      <c r="WJ265" s="45"/>
      <c r="WK265" s="45"/>
      <c r="WL265" s="45"/>
      <c r="WM265" s="45"/>
      <c r="WN265" s="45"/>
      <c r="WO265" s="45"/>
      <c r="WP265" s="45"/>
      <c r="WQ265" s="45"/>
      <c r="WR265" s="45"/>
      <c r="WS265" s="45"/>
      <c r="WT265" s="45"/>
      <c r="WU265" s="45"/>
      <c r="WV265" s="45"/>
      <c r="WW265" s="45"/>
      <c r="WX265" s="45"/>
      <c r="WY265" s="45"/>
      <c r="WZ265" s="45"/>
      <c r="XA265" s="45"/>
      <c r="XB265" s="45"/>
      <c r="XC265" s="45"/>
      <c r="XD265" s="45"/>
      <c r="XE265" s="45"/>
      <c r="XF265" s="45"/>
      <c r="XG265" s="45"/>
      <c r="XH265" s="45"/>
      <c r="XI265" s="45"/>
      <c r="XJ265" s="45"/>
      <c r="XK265" s="45"/>
      <c r="XL265" s="45"/>
      <c r="XM265" s="45"/>
      <c r="XN265" s="45"/>
      <c r="XO265" s="45"/>
      <c r="XP265" s="45"/>
      <c r="XQ265" s="45"/>
      <c r="XR265" s="45"/>
      <c r="XS265" s="45"/>
      <c r="XT265" s="45"/>
      <c r="XU265" s="45"/>
      <c r="XV265" s="45"/>
      <c r="XW265" s="45"/>
      <c r="XX265" s="45"/>
      <c r="XY265" s="45"/>
      <c r="XZ265" s="45"/>
      <c r="YA265" s="45"/>
      <c r="YB265" s="45"/>
      <c r="YC265" s="45"/>
      <c r="YD265" s="45"/>
      <c r="YE265" s="45"/>
      <c r="YF265" s="45"/>
      <c r="YG265" s="45"/>
      <c r="YH265" s="45"/>
      <c r="YI265" s="45"/>
      <c r="YJ265" s="45"/>
      <c r="YK265" s="45"/>
      <c r="YL265" s="45"/>
      <c r="YM265" s="45"/>
      <c r="YN265" s="45"/>
      <c r="YO265" s="45"/>
      <c r="YP265" s="45"/>
      <c r="YQ265" s="45"/>
      <c r="YR265" s="45"/>
      <c r="YS265" s="45"/>
      <c r="YT265" s="45"/>
      <c r="YU265" s="45"/>
      <c r="YV265" s="45"/>
      <c r="YW265" s="45"/>
      <c r="YX265" s="45"/>
      <c r="YY265" s="45"/>
      <c r="YZ265" s="45"/>
      <c r="ZA265" s="45"/>
      <c r="ZB265" s="45"/>
      <c r="ZC265" s="45"/>
      <c r="ZD265" s="45"/>
      <c r="ZE265" s="45"/>
      <c r="ZF265" s="45"/>
      <c r="ZG265" s="45"/>
      <c r="ZH265" s="45"/>
      <c r="ZI265" s="45"/>
      <c r="ZJ265" s="45"/>
      <c r="ZK265" s="45"/>
      <c r="ZL265" s="45"/>
      <c r="ZM265" s="45"/>
      <c r="ZN265" s="45"/>
      <c r="ZO265" s="45"/>
      <c r="ZP265" s="45"/>
      <c r="ZQ265" s="45"/>
      <c r="ZR265" s="45"/>
      <c r="ZS265" s="45"/>
      <c r="ZT265" s="45"/>
      <c r="ZU265" s="45"/>
      <c r="ZV265" s="45"/>
      <c r="ZW265" s="45"/>
      <c r="ZX265" s="45"/>
      <c r="ZY265" s="45"/>
      <c r="ZZ265" s="45"/>
      <c r="AAA265" s="45"/>
      <c r="AAB265" s="45"/>
      <c r="AAC265" s="45"/>
      <c r="AAD265" s="45"/>
      <c r="AAE265" s="45"/>
      <c r="AAF265" s="45"/>
      <c r="AAG265" s="45"/>
      <c r="AAH265" s="45"/>
      <c r="AAI265" s="45"/>
      <c r="AAJ265" s="45"/>
      <c r="AAK265" s="45"/>
      <c r="AAL265" s="45"/>
      <c r="AAM265" s="45"/>
      <c r="AAN265" s="45"/>
      <c r="AAO265" s="45"/>
      <c r="AAP265" s="45"/>
      <c r="AAQ265" s="45"/>
      <c r="AAR265" s="45"/>
      <c r="AAS265" s="45"/>
      <c r="AAT265" s="45"/>
      <c r="AAU265" s="45"/>
      <c r="AAV265" s="45"/>
      <c r="AAW265" s="45"/>
      <c r="AAX265" s="45"/>
      <c r="AAY265" s="45"/>
      <c r="AAZ265" s="45"/>
      <c r="ABA265" s="45"/>
      <c r="ABB265" s="45"/>
      <c r="ABC265" s="45"/>
      <c r="ABD265" s="45"/>
      <c r="ABE265" s="45"/>
      <c r="ABF265" s="45"/>
      <c r="ABG265" s="45"/>
      <c r="ABH265" s="45"/>
      <c r="ABI265" s="45"/>
      <c r="ABJ265" s="45"/>
      <c r="ABK265" s="45"/>
      <c r="ABL265" s="45"/>
      <c r="ABM265" s="45"/>
      <c r="ABN265" s="45"/>
      <c r="ABO265" s="45"/>
      <c r="ABP265" s="45"/>
      <c r="ABQ265" s="45"/>
      <c r="ABR265" s="45"/>
      <c r="ABS265" s="45"/>
      <c r="ABT265" s="45"/>
      <c r="ABU265" s="45"/>
      <c r="ABV265" s="45"/>
      <c r="ABW265" s="45"/>
      <c r="ABX265" s="45"/>
      <c r="ABY265" s="45"/>
      <c r="ABZ265" s="45"/>
      <c r="ACA265" s="45"/>
      <c r="ACB265" s="45"/>
      <c r="ACC265" s="45"/>
      <c r="ACD265" s="45"/>
      <c r="ACE265" s="45"/>
      <c r="ACF265" s="45"/>
      <c r="ACG265" s="45"/>
      <c r="ACH265" s="45"/>
      <c r="ACI265" s="45"/>
      <c r="ACJ265" s="45"/>
      <c r="ACK265" s="45"/>
      <c r="ACL265" s="45"/>
      <c r="ACM265" s="45"/>
      <c r="ACN265" s="45"/>
      <c r="ACO265" s="45"/>
      <c r="ACP265" s="45"/>
      <c r="ACQ265" s="45"/>
      <c r="ACR265" s="45"/>
      <c r="ACS265" s="45"/>
      <c r="ACT265" s="45"/>
      <c r="ACU265" s="45"/>
      <c r="ACV265" s="45"/>
      <c r="ACW265" s="45"/>
      <c r="ACX265" s="45"/>
      <c r="ACY265" s="45"/>
      <c r="ACZ265" s="45"/>
      <c r="ADA265" s="45"/>
      <c r="ADB265" s="45"/>
      <c r="ADC265" s="45"/>
      <c r="ADD265" s="45"/>
      <c r="ADE265" s="45"/>
      <c r="ADF265" s="45"/>
      <c r="ADG265" s="45"/>
      <c r="ADH265" s="45"/>
      <c r="ADI265" s="45"/>
      <c r="ADJ265" s="45"/>
      <c r="ADK265" s="45"/>
      <c r="ADL265" s="45"/>
      <c r="ADM265" s="45"/>
      <c r="ADN265" s="45"/>
      <c r="ADO265" s="45"/>
      <c r="ADP265" s="45"/>
      <c r="ADQ265" s="45"/>
      <c r="ADR265" s="45"/>
      <c r="ADS265" s="45"/>
      <c r="ADT265" s="45"/>
      <c r="ADU265" s="45"/>
      <c r="ADV265" s="45"/>
      <c r="ADW265" s="45"/>
      <c r="ADX265" s="45"/>
      <c r="ADY265" s="45"/>
      <c r="ADZ265" s="45"/>
      <c r="AEA265" s="45"/>
      <c r="AEB265" s="45"/>
      <c r="AEC265" s="45"/>
      <c r="AED265" s="45"/>
      <c r="AEE265" s="45"/>
      <c r="AEF265" s="45"/>
      <c r="AEG265" s="45"/>
      <c r="AEH265" s="45"/>
      <c r="AEI265" s="45"/>
      <c r="AEJ265" s="45"/>
      <c r="AEK265" s="45"/>
      <c r="AEL265" s="45"/>
      <c r="AEM265" s="45"/>
      <c r="AEN265" s="45"/>
      <c r="AEO265" s="45"/>
      <c r="AEP265" s="45"/>
      <c r="AEQ265" s="45"/>
      <c r="AER265" s="45"/>
      <c r="AES265" s="45"/>
      <c r="AET265" s="45"/>
      <c r="AEU265" s="45"/>
      <c r="AEV265" s="45"/>
      <c r="AEW265" s="45"/>
      <c r="AEX265" s="45"/>
      <c r="AEY265" s="45"/>
      <c r="AEZ265" s="45"/>
      <c r="AFA265" s="45"/>
      <c r="AFB265" s="45"/>
      <c r="AFC265" s="45"/>
      <c r="AFD265" s="45"/>
      <c r="AFE265" s="45"/>
      <c r="AFF265" s="45"/>
      <c r="AFG265" s="45"/>
      <c r="AFH265" s="45"/>
      <c r="AFI265" s="45"/>
      <c r="AFJ265" s="45"/>
      <c r="AFK265" s="45"/>
      <c r="AFL265" s="45"/>
      <c r="AFM265" s="45"/>
      <c r="AFN265" s="45"/>
      <c r="AFO265" s="45"/>
      <c r="AFP265" s="45"/>
      <c r="AFQ265" s="45"/>
      <c r="AFR265" s="45"/>
      <c r="AFS265" s="45"/>
      <c r="AFT265" s="45"/>
      <c r="AFU265" s="45"/>
      <c r="AFV265" s="45"/>
      <c r="AFW265" s="45"/>
      <c r="AFX265" s="45"/>
      <c r="AFY265" s="45"/>
      <c r="AFZ265" s="45"/>
      <c r="AGA265" s="45"/>
      <c r="AGB265" s="45"/>
      <c r="AGC265" s="45"/>
      <c r="AGD265" s="45"/>
      <c r="AGE265" s="45"/>
      <c r="AGF265" s="45"/>
      <c r="AGG265" s="45"/>
      <c r="AGH265" s="45"/>
      <c r="AGI265" s="45"/>
      <c r="AGJ265" s="45"/>
      <c r="AGK265" s="45"/>
      <c r="AGL265" s="45"/>
      <c r="AGM265" s="45"/>
      <c r="AGN265" s="45"/>
      <c r="AGO265" s="45"/>
      <c r="AGP265" s="45"/>
      <c r="AGQ265" s="45"/>
      <c r="AGR265" s="45"/>
      <c r="AGS265" s="45"/>
      <c r="AGT265" s="45"/>
      <c r="AGU265" s="45"/>
      <c r="AGV265" s="45"/>
      <c r="AGW265" s="45"/>
      <c r="AGX265" s="45"/>
      <c r="AGY265" s="45"/>
      <c r="AGZ265" s="45"/>
      <c r="AHA265" s="45"/>
      <c r="AHB265" s="45"/>
      <c r="AHC265" s="45"/>
      <c r="AHD265" s="45"/>
      <c r="AHE265" s="45"/>
      <c r="AHF265" s="45"/>
      <c r="AHG265" s="45"/>
      <c r="AHH265" s="45"/>
      <c r="AHI265" s="45"/>
      <c r="AHJ265" s="45"/>
      <c r="AHK265" s="45"/>
      <c r="AHL265" s="45"/>
      <c r="AHM265" s="45"/>
      <c r="AHN265" s="45"/>
      <c r="AHO265" s="45"/>
      <c r="AHP265" s="45"/>
      <c r="AHQ265" s="45"/>
      <c r="AHR265" s="45"/>
      <c r="AHS265" s="45"/>
      <c r="AHT265" s="45"/>
      <c r="AHU265" s="45"/>
      <c r="AHV265" s="45"/>
      <c r="AHW265" s="45"/>
      <c r="AHX265" s="45"/>
      <c r="AHY265" s="45"/>
      <c r="AHZ265" s="45"/>
      <c r="AIA265" s="45"/>
      <c r="AIB265" s="45"/>
      <c r="AIC265" s="45"/>
      <c r="AID265" s="45"/>
      <c r="AIE265" s="45"/>
      <c r="AIF265" s="45"/>
      <c r="AIG265" s="45"/>
      <c r="AIH265" s="45"/>
      <c r="AII265" s="45"/>
      <c r="AIJ265" s="45"/>
      <c r="AIK265" s="45"/>
      <c r="AIL265" s="45"/>
      <c r="AIM265" s="45"/>
      <c r="AIN265" s="45"/>
      <c r="AIO265" s="45"/>
      <c r="AIP265" s="45"/>
      <c r="AIQ265" s="45"/>
      <c r="AIR265" s="45"/>
      <c r="AIS265" s="45"/>
      <c r="AIT265" s="45"/>
      <c r="AIU265" s="45"/>
      <c r="AIV265" s="45"/>
      <c r="AIW265" s="45"/>
      <c r="AIX265" s="45"/>
      <c r="AIY265" s="45"/>
      <c r="AIZ265" s="45"/>
      <c r="AJA265" s="45"/>
      <c r="AJB265" s="45"/>
      <c r="AJC265" s="45"/>
      <c r="AJD265" s="45"/>
      <c r="AJE265" s="45"/>
      <c r="AJF265" s="45"/>
      <c r="AJG265" s="45"/>
      <c r="AJH265" s="45"/>
      <c r="AJI265" s="45"/>
      <c r="AJJ265" s="45"/>
      <c r="AJK265" s="45"/>
      <c r="AJL265" s="45"/>
      <c r="AJM265" s="45"/>
      <c r="AJN265" s="45"/>
      <c r="AJO265" s="45"/>
      <c r="AJP265" s="45"/>
      <c r="AJQ265" s="45"/>
      <c r="AJR265" s="45"/>
      <c r="AJS265" s="45"/>
      <c r="AJT265" s="45"/>
      <c r="AJU265" s="45"/>
      <c r="AJV265" s="45"/>
      <c r="AJW265" s="45"/>
      <c r="AJX265" s="45"/>
      <c r="AJY265" s="45"/>
      <c r="AJZ265" s="45"/>
      <c r="AKA265" s="45"/>
      <c r="AKB265" s="45"/>
      <c r="AKC265" s="45"/>
      <c r="AKD265" s="45"/>
      <c r="AKE265" s="45"/>
      <c r="AKF265" s="45"/>
      <c r="AKG265" s="45"/>
      <c r="AKH265" s="45"/>
      <c r="AKI265" s="45"/>
      <c r="AKJ265" s="45"/>
      <c r="AKK265" s="45"/>
      <c r="AKL265" s="45"/>
      <c r="AKM265" s="45"/>
      <c r="AKN265" s="45"/>
      <c r="AKO265" s="45"/>
      <c r="AKP265" s="45"/>
      <c r="AKQ265" s="45"/>
      <c r="AKR265" s="45"/>
      <c r="AKS265" s="45"/>
      <c r="AKT265" s="45"/>
      <c r="AKU265" s="45"/>
      <c r="AKV265" s="45"/>
      <c r="AKW265" s="45"/>
      <c r="AKX265" s="45"/>
      <c r="AKY265" s="45"/>
      <c r="AKZ265" s="45"/>
      <c r="ALA265" s="45"/>
      <c r="ALB265" s="45"/>
      <c r="ALC265" s="45"/>
      <c r="ALD265" s="45"/>
      <c r="ALE265" s="45"/>
      <c r="ALF265" s="45"/>
      <c r="ALG265" s="45"/>
      <c r="ALH265" s="45"/>
      <c r="ALI265" s="45"/>
      <c r="ALJ265" s="45"/>
      <c r="ALK265" s="45"/>
      <c r="ALL265" s="45"/>
      <c r="ALM265" s="45"/>
      <c r="ALN265" s="45"/>
      <c r="ALO265" s="45"/>
      <c r="ALP265" s="45"/>
      <c r="ALQ265" s="45"/>
      <c r="ALR265" s="45"/>
      <c r="ALS265" s="45"/>
      <c r="ALT265" s="45"/>
      <c r="ALU265" s="45"/>
      <c r="ALV265" s="45"/>
      <c r="ALW265" s="45"/>
      <c r="ALX265" s="45"/>
      <c r="ALY265" s="45"/>
      <c r="ALZ265" s="45"/>
      <c r="AMA265" s="45"/>
      <c r="AMB265" s="45"/>
      <c r="AMC265" s="45"/>
      <c r="AMD265" s="45"/>
      <c r="AME265" s="45"/>
      <c r="AMF265" s="45"/>
    </row>
    <row r="266" spans="1:1020" s="47" customFormat="1" ht="18.75" customHeight="1" x14ac:dyDescent="0.25">
      <c r="A266" s="46" t="s">
        <v>230</v>
      </c>
      <c r="B266" s="46"/>
      <c r="C266" s="46"/>
      <c r="D266" s="46"/>
      <c r="E266" s="45"/>
      <c r="F266" s="42"/>
      <c r="G266" s="42"/>
      <c r="H266" s="42"/>
      <c r="I266" s="42"/>
      <c r="J266" s="44"/>
      <c r="K266" s="44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  <c r="FP266" s="45"/>
      <c r="FQ266" s="45"/>
      <c r="FR266" s="45"/>
      <c r="FS266" s="45"/>
      <c r="FT266" s="45"/>
      <c r="FU266" s="45"/>
      <c r="FV266" s="45"/>
      <c r="FW266" s="45"/>
      <c r="FX266" s="45"/>
      <c r="FY266" s="45"/>
      <c r="FZ266" s="45"/>
      <c r="GA266" s="45"/>
      <c r="GB266" s="45"/>
      <c r="GC266" s="45"/>
      <c r="GD266" s="45"/>
      <c r="GE266" s="45"/>
      <c r="GF266" s="45"/>
      <c r="GG266" s="45"/>
      <c r="GH266" s="45"/>
      <c r="GI266" s="45"/>
      <c r="GJ266" s="45"/>
      <c r="GK266" s="45"/>
      <c r="GL266" s="45"/>
      <c r="GM266" s="45"/>
      <c r="GN266" s="45"/>
      <c r="GO266" s="45"/>
      <c r="GP266" s="45"/>
      <c r="GQ266" s="45"/>
      <c r="GR266" s="45"/>
      <c r="GS266" s="45"/>
      <c r="GT266" s="45"/>
      <c r="GU266" s="45"/>
      <c r="GV266" s="45"/>
      <c r="GW266" s="45"/>
      <c r="GX266" s="45"/>
      <c r="GY266" s="45"/>
      <c r="GZ266" s="45"/>
      <c r="HA266" s="45"/>
      <c r="HB266" s="45"/>
      <c r="HC266" s="45"/>
      <c r="HD266" s="45"/>
      <c r="HE266" s="45"/>
      <c r="HF266" s="45"/>
      <c r="HG266" s="45"/>
      <c r="HH266" s="45"/>
      <c r="HI266" s="45"/>
      <c r="HJ266" s="45"/>
      <c r="HK266" s="45"/>
      <c r="HL266" s="45"/>
      <c r="HM266" s="45"/>
      <c r="HN266" s="45"/>
      <c r="HO266" s="45"/>
      <c r="HP266" s="45"/>
      <c r="HQ266" s="45"/>
      <c r="HR266" s="45"/>
      <c r="HS266" s="45"/>
      <c r="HT266" s="45"/>
      <c r="HU266" s="45"/>
      <c r="HV266" s="45"/>
      <c r="HW266" s="45"/>
      <c r="HX266" s="45"/>
      <c r="HY266" s="45"/>
      <c r="HZ266" s="45"/>
      <c r="IA266" s="45"/>
      <c r="IB266" s="45"/>
      <c r="IC266" s="45"/>
      <c r="ID266" s="45"/>
      <c r="IE266" s="45"/>
      <c r="IF266" s="45"/>
      <c r="IG266" s="45"/>
      <c r="IH266" s="45"/>
      <c r="II266" s="45"/>
      <c r="IJ266" s="45"/>
      <c r="IK266" s="45"/>
      <c r="IL266" s="45"/>
      <c r="IM266" s="45"/>
      <c r="IN266" s="45"/>
      <c r="IO266" s="45"/>
      <c r="IP266" s="45"/>
      <c r="IQ266" s="45"/>
      <c r="IR266" s="45"/>
      <c r="IS266" s="45"/>
      <c r="IT266" s="45"/>
      <c r="IU266" s="45"/>
      <c r="IV266" s="45"/>
      <c r="IW266" s="45"/>
      <c r="IX266" s="45"/>
      <c r="IY266" s="45"/>
      <c r="IZ266" s="45"/>
      <c r="JA266" s="45"/>
      <c r="JB266" s="45"/>
      <c r="JC266" s="45"/>
      <c r="JD266" s="45"/>
      <c r="JE266" s="45"/>
      <c r="JF266" s="45"/>
      <c r="JG266" s="45"/>
      <c r="JH266" s="45"/>
      <c r="JI266" s="45"/>
      <c r="JJ266" s="45"/>
      <c r="JK266" s="45"/>
      <c r="JL266" s="45"/>
      <c r="JM266" s="45"/>
      <c r="JN266" s="45"/>
      <c r="JO266" s="45"/>
      <c r="JP266" s="45"/>
      <c r="JQ266" s="45"/>
      <c r="JR266" s="45"/>
      <c r="JS266" s="45"/>
      <c r="JT266" s="45"/>
      <c r="JU266" s="45"/>
      <c r="JV266" s="45"/>
      <c r="JW266" s="45"/>
      <c r="JX266" s="45"/>
      <c r="JY266" s="45"/>
      <c r="JZ266" s="45"/>
      <c r="KA266" s="45"/>
      <c r="KB266" s="45"/>
      <c r="KC266" s="45"/>
      <c r="KD266" s="45"/>
      <c r="KE266" s="45"/>
      <c r="KF266" s="45"/>
      <c r="KG266" s="45"/>
      <c r="KH266" s="45"/>
      <c r="KI266" s="45"/>
      <c r="KJ266" s="45"/>
      <c r="KK266" s="45"/>
      <c r="KL266" s="45"/>
      <c r="KM266" s="45"/>
      <c r="KN266" s="45"/>
      <c r="KO266" s="45"/>
      <c r="KP266" s="45"/>
      <c r="KQ266" s="45"/>
      <c r="KR266" s="45"/>
      <c r="KS266" s="45"/>
      <c r="KT266" s="45"/>
      <c r="KU266" s="45"/>
      <c r="KV266" s="45"/>
      <c r="KW266" s="45"/>
      <c r="KX266" s="45"/>
      <c r="KY266" s="45"/>
      <c r="KZ266" s="45"/>
      <c r="LA266" s="45"/>
      <c r="LB266" s="45"/>
      <c r="LC266" s="45"/>
      <c r="LD266" s="45"/>
      <c r="LE266" s="45"/>
      <c r="LF266" s="45"/>
      <c r="LG266" s="45"/>
      <c r="LH266" s="45"/>
      <c r="LI266" s="45"/>
      <c r="LJ266" s="45"/>
      <c r="LK266" s="45"/>
      <c r="LL266" s="45"/>
      <c r="LM266" s="45"/>
      <c r="LN266" s="45"/>
      <c r="LO266" s="45"/>
      <c r="LP266" s="45"/>
      <c r="LQ266" s="45"/>
      <c r="LR266" s="45"/>
      <c r="LS266" s="45"/>
      <c r="LT266" s="45"/>
      <c r="LU266" s="45"/>
      <c r="LV266" s="45"/>
      <c r="LW266" s="45"/>
      <c r="LX266" s="45"/>
      <c r="LY266" s="45"/>
      <c r="LZ266" s="45"/>
      <c r="MA266" s="45"/>
      <c r="MB266" s="45"/>
      <c r="MC266" s="45"/>
      <c r="MD266" s="45"/>
      <c r="ME266" s="45"/>
      <c r="MF266" s="45"/>
      <c r="MG266" s="45"/>
      <c r="MH266" s="45"/>
      <c r="MI266" s="45"/>
      <c r="MJ266" s="45"/>
      <c r="MK266" s="45"/>
      <c r="ML266" s="45"/>
      <c r="MM266" s="45"/>
      <c r="MN266" s="45"/>
      <c r="MO266" s="45"/>
      <c r="MP266" s="45"/>
      <c r="MQ266" s="45"/>
      <c r="MR266" s="45"/>
      <c r="MS266" s="45"/>
      <c r="MT266" s="45"/>
      <c r="MU266" s="45"/>
      <c r="MV266" s="45"/>
      <c r="MW266" s="45"/>
      <c r="MX266" s="45"/>
      <c r="MY266" s="45"/>
      <c r="MZ266" s="45"/>
      <c r="NA266" s="45"/>
      <c r="NB266" s="45"/>
      <c r="NC266" s="45"/>
      <c r="ND266" s="45"/>
      <c r="NE266" s="45"/>
      <c r="NF266" s="45"/>
      <c r="NG266" s="45"/>
      <c r="NH266" s="45"/>
      <c r="NI266" s="45"/>
      <c r="NJ266" s="45"/>
      <c r="NK266" s="45"/>
      <c r="NL266" s="45"/>
      <c r="NM266" s="45"/>
      <c r="NN266" s="45"/>
      <c r="NO266" s="45"/>
      <c r="NP266" s="45"/>
      <c r="NQ266" s="45"/>
      <c r="NR266" s="45"/>
      <c r="NS266" s="45"/>
      <c r="NT266" s="45"/>
      <c r="NU266" s="45"/>
      <c r="NV266" s="45"/>
      <c r="NW266" s="45"/>
      <c r="NX266" s="45"/>
      <c r="NY266" s="45"/>
      <c r="NZ266" s="45"/>
      <c r="OA266" s="45"/>
      <c r="OB266" s="45"/>
      <c r="OC266" s="45"/>
      <c r="OD266" s="45"/>
      <c r="OE266" s="45"/>
      <c r="OF266" s="45"/>
      <c r="OG266" s="45"/>
      <c r="OH266" s="45"/>
      <c r="OI266" s="45"/>
      <c r="OJ266" s="45"/>
      <c r="OK266" s="45"/>
      <c r="OL266" s="45"/>
      <c r="OM266" s="45"/>
      <c r="ON266" s="45"/>
      <c r="OO266" s="45"/>
      <c r="OP266" s="45"/>
      <c r="OQ266" s="45"/>
      <c r="OR266" s="45"/>
      <c r="OS266" s="45"/>
      <c r="OT266" s="45"/>
      <c r="OU266" s="45"/>
      <c r="OV266" s="45"/>
      <c r="OW266" s="45"/>
      <c r="OX266" s="45"/>
      <c r="OY266" s="45"/>
      <c r="OZ266" s="45"/>
      <c r="PA266" s="45"/>
      <c r="PB266" s="45"/>
      <c r="PC266" s="45"/>
      <c r="PD266" s="45"/>
      <c r="PE266" s="45"/>
      <c r="PF266" s="45"/>
      <c r="PG266" s="45"/>
      <c r="PH266" s="45"/>
      <c r="PI266" s="45"/>
      <c r="PJ266" s="45"/>
      <c r="PK266" s="45"/>
      <c r="PL266" s="45"/>
      <c r="PM266" s="45"/>
      <c r="PN266" s="45"/>
      <c r="PO266" s="45"/>
      <c r="PP266" s="45"/>
      <c r="PQ266" s="45"/>
      <c r="PR266" s="45"/>
      <c r="PS266" s="45"/>
      <c r="PT266" s="45"/>
      <c r="PU266" s="45"/>
      <c r="PV266" s="45"/>
      <c r="PW266" s="45"/>
      <c r="PX266" s="45"/>
      <c r="PY266" s="45"/>
      <c r="PZ266" s="45"/>
      <c r="QA266" s="45"/>
      <c r="QB266" s="45"/>
      <c r="QC266" s="45"/>
      <c r="QD266" s="45"/>
      <c r="QE266" s="45"/>
      <c r="QF266" s="45"/>
      <c r="QG266" s="45"/>
      <c r="QH266" s="45"/>
      <c r="QI266" s="45"/>
      <c r="QJ266" s="45"/>
      <c r="QK266" s="45"/>
      <c r="QL266" s="45"/>
      <c r="QM266" s="45"/>
      <c r="QN266" s="45"/>
      <c r="QO266" s="45"/>
      <c r="QP266" s="45"/>
      <c r="QQ266" s="45"/>
      <c r="QR266" s="45"/>
      <c r="QS266" s="45"/>
      <c r="QT266" s="45"/>
      <c r="QU266" s="45"/>
      <c r="QV266" s="45"/>
      <c r="QW266" s="45"/>
      <c r="QX266" s="45"/>
      <c r="QY266" s="45"/>
      <c r="QZ266" s="45"/>
      <c r="RA266" s="45"/>
      <c r="RB266" s="45"/>
      <c r="RC266" s="45"/>
      <c r="RD266" s="45"/>
      <c r="RE266" s="45"/>
      <c r="RF266" s="45"/>
      <c r="RG266" s="45"/>
      <c r="RH266" s="45"/>
      <c r="RI266" s="45"/>
      <c r="RJ266" s="45"/>
      <c r="RK266" s="45"/>
      <c r="RL266" s="45"/>
      <c r="RM266" s="45"/>
      <c r="RN266" s="45"/>
      <c r="RO266" s="45"/>
      <c r="RP266" s="45"/>
      <c r="RQ266" s="45"/>
      <c r="RR266" s="45"/>
      <c r="RS266" s="45"/>
      <c r="RT266" s="45"/>
      <c r="RU266" s="45"/>
      <c r="RV266" s="45"/>
      <c r="RW266" s="45"/>
      <c r="RX266" s="45"/>
      <c r="RY266" s="45"/>
      <c r="RZ266" s="45"/>
      <c r="SA266" s="45"/>
      <c r="SB266" s="45"/>
      <c r="SC266" s="45"/>
      <c r="SD266" s="45"/>
      <c r="SE266" s="45"/>
      <c r="SF266" s="45"/>
      <c r="SG266" s="45"/>
      <c r="SH266" s="45"/>
      <c r="SI266" s="45"/>
      <c r="SJ266" s="45"/>
      <c r="SK266" s="45"/>
      <c r="SL266" s="45"/>
      <c r="SM266" s="45"/>
      <c r="SN266" s="45"/>
      <c r="SO266" s="45"/>
      <c r="SP266" s="45"/>
      <c r="SQ266" s="45"/>
      <c r="SR266" s="45"/>
      <c r="SS266" s="45"/>
      <c r="ST266" s="45"/>
      <c r="SU266" s="45"/>
      <c r="SV266" s="45"/>
      <c r="SW266" s="45"/>
      <c r="SX266" s="45"/>
      <c r="SY266" s="45"/>
      <c r="SZ266" s="45"/>
      <c r="TA266" s="45"/>
      <c r="TB266" s="45"/>
      <c r="TC266" s="45"/>
      <c r="TD266" s="45"/>
      <c r="TE266" s="45"/>
      <c r="TF266" s="45"/>
      <c r="TG266" s="45"/>
      <c r="TH266" s="45"/>
      <c r="TI266" s="45"/>
      <c r="TJ266" s="45"/>
      <c r="TK266" s="45"/>
      <c r="TL266" s="45"/>
      <c r="TM266" s="45"/>
      <c r="TN266" s="45"/>
      <c r="TO266" s="45"/>
      <c r="TP266" s="45"/>
      <c r="TQ266" s="45"/>
      <c r="TR266" s="45"/>
      <c r="TS266" s="45"/>
      <c r="TT266" s="45"/>
      <c r="TU266" s="45"/>
      <c r="TV266" s="45"/>
      <c r="TW266" s="45"/>
      <c r="TX266" s="45"/>
      <c r="TY266" s="45"/>
      <c r="TZ266" s="45"/>
      <c r="UA266" s="45"/>
      <c r="UB266" s="45"/>
      <c r="UC266" s="45"/>
      <c r="UD266" s="45"/>
      <c r="UE266" s="45"/>
      <c r="UF266" s="45"/>
      <c r="UG266" s="45"/>
      <c r="UH266" s="45"/>
      <c r="UI266" s="45"/>
      <c r="UJ266" s="45"/>
      <c r="UK266" s="45"/>
      <c r="UL266" s="45"/>
      <c r="UM266" s="45"/>
      <c r="UN266" s="45"/>
      <c r="UO266" s="45"/>
      <c r="UP266" s="45"/>
      <c r="UQ266" s="45"/>
      <c r="UR266" s="45"/>
      <c r="US266" s="45"/>
      <c r="UT266" s="45"/>
      <c r="UU266" s="45"/>
      <c r="UV266" s="45"/>
      <c r="UW266" s="45"/>
      <c r="UX266" s="45"/>
      <c r="UY266" s="45"/>
      <c r="UZ266" s="45"/>
      <c r="VA266" s="45"/>
      <c r="VB266" s="45"/>
      <c r="VC266" s="45"/>
      <c r="VD266" s="45"/>
      <c r="VE266" s="45"/>
      <c r="VF266" s="45"/>
      <c r="VG266" s="45"/>
      <c r="VH266" s="45"/>
      <c r="VI266" s="45"/>
      <c r="VJ266" s="45"/>
      <c r="VK266" s="45"/>
      <c r="VL266" s="45"/>
      <c r="VM266" s="45"/>
      <c r="VN266" s="45"/>
      <c r="VO266" s="45"/>
      <c r="VP266" s="45"/>
      <c r="VQ266" s="45"/>
      <c r="VR266" s="45"/>
      <c r="VS266" s="45"/>
      <c r="VT266" s="45"/>
      <c r="VU266" s="45"/>
      <c r="VV266" s="45"/>
      <c r="VW266" s="45"/>
      <c r="VX266" s="45"/>
      <c r="VY266" s="45"/>
      <c r="VZ266" s="45"/>
      <c r="WA266" s="45"/>
      <c r="WB266" s="45"/>
      <c r="WC266" s="45"/>
      <c r="WD266" s="45"/>
      <c r="WE266" s="45"/>
      <c r="WF266" s="45"/>
      <c r="WG266" s="45"/>
      <c r="WH266" s="45"/>
      <c r="WI266" s="45"/>
      <c r="WJ266" s="45"/>
      <c r="WK266" s="45"/>
      <c r="WL266" s="45"/>
      <c r="WM266" s="45"/>
      <c r="WN266" s="45"/>
      <c r="WO266" s="45"/>
      <c r="WP266" s="45"/>
      <c r="WQ266" s="45"/>
      <c r="WR266" s="45"/>
      <c r="WS266" s="45"/>
      <c r="WT266" s="45"/>
      <c r="WU266" s="45"/>
      <c r="WV266" s="45"/>
      <c r="WW266" s="45"/>
      <c r="WX266" s="45"/>
      <c r="WY266" s="45"/>
      <c r="WZ266" s="45"/>
      <c r="XA266" s="45"/>
      <c r="XB266" s="45"/>
      <c r="XC266" s="45"/>
      <c r="XD266" s="45"/>
      <c r="XE266" s="45"/>
      <c r="XF266" s="45"/>
      <c r="XG266" s="45"/>
      <c r="XH266" s="45"/>
      <c r="XI266" s="45"/>
      <c r="XJ266" s="45"/>
      <c r="XK266" s="45"/>
      <c r="XL266" s="45"/>
      <c r="XM266" s="45"/>
      <c r="XN266" s="45"/>
      <c r="XO266" s="45"/>
      <c r="XP266" s="45"/>
      <c r="XQ266" s="45"/>
      <c r="XR266" s="45"/>
      <c r="XS266" s="45"/>
      <c r="XT266" s="45"/>
      <c r="XU266" s="45"/>
      <c r="XV266" s="45"/>
      <c r="XW266" s="45"/>
      <c r="XX266" s="45"/>
      <c r="XY266" s="45"/>
      <c r="XZ266" s="45"/>
      <c r="YA266" s="45"/>
      <c r="YB266" s="45"/>
      <c r="YC266" s="45"/>
      <c r="YD266" s="45"/>
      <c r="YE266" s="45"/>
      <c r="YF266" s="45"/>
      <c r="YG266" s="45"/>
      <c r="YH266" s="45"/>
      <c r="YI266" s="45"/>
      <c r="YJ266" s="45"/>
      <c r="YK266" s="45"/>
      <c r="YL266" s="45"/>
      <c r="YM266" s="45"/>
      <c r="YN266" s="45"/>
      <c r="YO266" s="45"/>
      <c r="YP266" s="45"/>
      <c r="YQ266" s="45"/>
      <c r="YR266" s="45"/>
      <c r="YS266" s="45"/>
      <c r="YT266" s="45"/>
      <c r="YU266" s="45"/>
      <c r="YV266" s="45"/>
      <c r="YW266" s="45"/>
      <c r="YX266" s="45"/>
      <c r="YY266" s="45"/>
      <c r="YZ266" s="45"/>
      <c r="ZA266" s="45"/>
      <c r="ZB266" s="45"/>
      <c r="ZC266" s="45"/>
      <c r="ZD266" s="45"/>
      <c r="ZE266" s="45"/>
      <c r="ZF266" s="45"/>
      <c r="ZG266" s="45"/>
      <c r="ZH266" s="45"/>
      <c r="ZI266" s="45"/>
      <c r="ZJ266" s="45"/>
      <c r="ZK266" s="45"/>
      <c r="ZL266" s="45"/>
      <c r="ZM266" s="45"/>
      <c r="ZN266" s="45"/>
      <c r="ZO266" s="45"/>
      <c r="ZP266" s="45"/>
      <c r="ZQ266" s="45"/>
      <c r="ZR266" s="45"/>
      <c r="ZS266" s="45"/>
      <c r="ZT266" s="45"/>
      <c r="ZU266" s="45"/>
      <c r="ZV266" s="45"/>
      <c r="ZW266" s="45"/>
      <c r="ZX266" s="45"/>
      <c r="ZY266" s="45"/>
      <c r="ZZ266" s="45"/>
      <c r="AAA266" s="45"/>
      <c r="AAB266" s="45"/>
      <c r="AAC266" s="45"/>
      <c r="AAD266" s="45"/>
      <c r="AAE266" s="45"/>
      <c r="AAF266" s="45"/>
      <c r="AAG266" s="45"/>
      <c r="AAH266" s="45"/>
      <c r="AAI266" s="45"/>
      <c r="AAJ266" s="45"/>
      <c r="AAK266" s="45"/>
      <c r="AAL266" s="45"/>
      <c r="AAM266" s="45"/>
      <c r="AAN266" s="45"/>
      <c r="AAO266" s="45"/>
      <c r="AAP266" s="45"/>
      <c r="AAQ266" s="45"/>
      <c r="AAR266" s="45"/>
      <c r="AAS266" s="45"/>
      <c r="AAT266" s="45"/>
      <c r="AAU266" s="45"/>
      <c r="AAV266" s="45"/>
      <c r="AAW266" s="45"/>
      <c r="AAX266" s="45"/>
      <c r="AAY266" s="45"/>
      <c r="AAZ266" s="45"/>
      <c r="ABA266" s="45"/>
      <c r="ABB266" s="45"/>
      <c r="ABC266" s="45"/>
      <c r="ABD266" s="45"/>
      <c r="ABE266" s="45"/>
      <c r="ABF266" s="45"/>
      <c r="ABG266" s="45"/>
      <c r="ABH266" s="45"/>
      <c r="ABI266" s="45"/>
      <c r="ABJ266" s="45"/>
      <c r="ABK266" s="45"/>
      <c r="ABL266" s="45"/>
      <c r="ABM266" s="45"/>
      <c r="ABN266" s="45"/>
      <c r="ABO266" s="45"/>
      <c r="ABP266" s="45"/>
      <c r="ABQ266" s="45"/>
      <c r="ABR266" s="45"/>
      <c r="ABS266" s="45"/>
      <c r="ABT266" s="45"/>
      <c r="ABU266" s="45"/>
      <c r="ABV266" s="45"/>
      <c r="ABW266" s="45"/>
      <c r="ABX266" s="45"/>
      <c r="ABY266" s="45"/>
      <c r="ABZ266" s="45"/>
      <c r="ACA266" s="45"/>
      <c r="ACB266" s="45"/>
      <c r="ACC266" s="45"/>
      <c r="ACD266" s="45"/>
      <c r="ACE266" s="45"/>
      <c r="ACF266" s="45"/>
      <c r="ACG266" s="45"/>
      <c r="ACH266" s="45"/>
      <c r="ACI266" s="45"/>
      <c r="ACJ266" s="45"/>
      <c r="ACK266" s="45"/>
      <c r="ACL266" s="45"/>
      <c r="ACM266" s="45"/>
      <c r="ACN266" s="45"/>
      <c r="ACO266" s="45"/>
      <c r="ACP266" s="45"/>
      <c r="ACQ266" s="45"/>
      <c r="ACR266" s="45"/>
      <c r="ACS266" s="45"/>
      <c r="ACT266" s="45"/>
      <c r="ACU266" s="45"/>
      <c r="ACV266" s="45"/>
      <c r="ACW266" s="45"/>
      <c r="ACX266" s="45"/>
      <c r="ACY266" s="45"/>
      <c r="ACZ266" s="45"/>
      <c r="ADA266" s="45"/>
      <c r="ADB266" s="45"/>
      <c r="ADC266" s="45"/>
      <c r="ADD266" s="45"/>
      <c r="ADE266" s="45"/>
      <c r="ADF266" s="45"/>
      <c r="ADG266" s="45"/>
      <c r="ADH266" s="45"/>
      <c r="ADI266" s="45"/>
      <c r="ADJ266" s="45"/>
      <c r="ADK266" s="45"/>
      <c r="ADL266" s="45"/>
      <c r="ADM266" s="45"/>
      <c r="ADN266" s="45"/>
      <c r="ADO266" s="45"/>
      <c r="ADP266" s="45"/>
      <c r="ADQ266" s="45"/>
      <c r="ADR266" s="45"/>
      <c r="ADS266" s="45"/>
      <c r="ADT266" s="45"/>
      <c r="ADU266" s="45"/>
      <c r="ADV266" s="45"/>
      <c r="ADW266" s="45"/>
      <c r="ADX266" s="45"/>
      <c r="ADY266" s="45"/>
      <c r="ADZ266" s="45"/>
      <c r="AEA266" s="45"/>
      <c r="AEB266" s="45"/>
      <c r="AEC266" s="45"/>
      <c r="AED266" s="45"/>
      <c r="AEE266" s="45"/>
      <c r="AEF266" s="45"/>
      <c r="AEG266" s="45"/>
      <c r="AEH266" s="45"/>
      <c r="AEI266" s="45"/>
      <c r="AEJ266" s="45"/>
      <c r="AEK266" s="45"/>
      <c r="AEL266" s="45"/>
      <c r="AEM266" s="45"/>
      <c r="AEN266" s="45"/>
      <c r="AEO266" s="45"/>
      <c r="AEP266" s="45"/>
      <c r="AEQ266" s="45"/>
      <c r="AER266" s="45"/>
      <c r="AES266" s="45"/>
      <c r="AET266" s="45"/>
      <c r="AEU266" s="45"/>
      <c r="AEV266" s="45"/>
      <c r="AEW266" s="45"/>
      <c r="AEX266" s="45"/>
      <c r="AEY266" s="45"/>
      <c r="AEZ266" s="45"/>
      <c r="AFA266" s="45"/>
      <c r="AFB266" s="45"/>
      <c r="AFC266" s="45"/>
      <c r="AFD266" s="45"/>
      <c r="AFE266" s="45"/>
      <c r="AFF266" s="45"/>
      <c r="AFG266" s="45"/>
      <c r="AFH266" s="45"/>
      <c r="AFI266" s="45"/>
      <c r="AFJ266" s="45"/>
      <c r="AFK266" s="45"/>
      <c r="AFL266" s="45"/>
      <c r="AFM266" s="45"/>
      <c r="AFN266" s="45"/>
      <c r="AFO266" s="45"/>
      <c r="AFP266" s="45"/>
      <c r="AFQ266" s="45"/>
      <c r="AFR266" s="45"/>
      <c r="AFS266" s="45"/>
      <c r="AFT266" s="45"/>
      <c r="AFU266" s="45"/>
      <c r="AFV266" s="45"/>
      <c r="AFW266" s="45"/>
      <c r="AFX266" s="45"/>
      <c r="AFY266" s="45"/>
      <c r="AFZ266" s="45"/>
      <c r="AGA266" s="45"/>
      <c r="AGB266" s="45"/>
      <c r="AGC266" s="45"/>
      <c r="AGD266" s="45"/>
      <c r="AGE266" s="45"/>
      <c r="AGF266" s="45"/>
      <c r="AGG266" s="45"/>
      <c r="AGH266" s="45"/>
      <c r="AGI266" s="45"/>
      <c r="AGJ266" s="45"/>
      <c r="AGK266" s="45"/>
      <c r="AGL266" s="45"/>
      <c r="AGM266" s="45"/>
      <c r="AGN266" s="45"/>
      <c r="AGO266" s="45"/>
      <c r="AGP266" s="45"/>
      <c r="AGQ266" s="45"/>
      <c r="AGR266" s="45"/>
      <c r="AGS266" s="45"/>
      <c r="AGT266" s="45"/>
      <c r="AGU266" s="45"/>
      <c r="AGV266" s="45"/>
      <c r="AGW266" s="45"/>
      <c r="AGX266" s="45"/>
      <c r="AGY266" s="45"/>
      <c r="AGZ266" s="45"/>
      <c r="AHA266" s="45"/>
      <c r="AHB266" s="45"/>
      <c r="AHC266" s="45"/>
      <c r="AHD266" s="45"/>
      <c r="AHE266" s="45"/>
      <c r="AHF266" s="45"/>
      <c r="AHG266" s="45"/>
      <c r="AHH266" s="45"/>
      <c r="AHI266" s="45"/>
      <c r="AHJ266" s="45"/>
      <c r="AHK266" s="45"/>
      <c r="AHL266" s="45"/>
      <c r="AHM266" s="45"/>
      <c r="AHN266" s="45"/>
      <c r="AHO266" s="45"/>
      <c r="AHP266" s="45"/>
      <c r="AHQ266" s="45"/>
      <c r="AHR266" s="45"/>
      <c r="AHS266" s="45"/>
      <c r="AHT266" s="45"/>
      <c r="AHU266" s="45"/>
      <c r="AHV266" s="45"/>
      <c r="AHW266" s="45"/>
      <c r="AHX266" s="45"/>
      <c r="AHY266" s="45"/>
      <c r="AHZ266" s="45"/>
      <c r="AIA266" s="45"/>
      <c r="AIB266" s="45"/>
      <c r="AIC266" s="45"/>
      <c r="AID266" s="45"/>
      <c r="AIE266" s="45"/>
      <c r="AIF266" s="45"/>
      <c r="AIG266" s="45"/>
      <c r="AIH266" s="45"/>
      <c r="AII266" s="45"/>
      <c r="AIJ266" s="45"/>
      <c r="AIK266" s="45"/>
      <c r="AIL266" s="45"/>
      <c r="AIM266" s="45"/>
      <c r="AIN266" s="45"/>
      <c r="AIO266" s="45"/>
      <c r="AIP266" s="45"/>
      <c r="AIQ266" s="45"/>
      <c r="AIR266" s="45"/>
      <c r="AIS266" s="45"/>
      <c r="AIT266" s="45"/>
      <c r="AIU266" s="45"/>
      <c r="AIV266" s="45"/>
      <c r="AIW266" s="45"/>
      <c r="AIX266" s="45"/>
      <c r="AIY266" s="45"/>
      <c r="AIZ266" s="45"/>
      <c r="AJA266" s="45"/>
      <c r="AJB266" s="45"/>
      <c r="AJC266" s="45"/>
      <c r="AJD266" s="45"/>
      <c r="AJE266" s="45"/>
      <c r="AJF266" s="45"/>
      <c r="AJG266" s="45"/>
      <c r="AJH266" s="45"/>
      <c r="AJI266" s="45"/>
      <c r="AJJ266" s="45"/>
      <c r="AJK266" s="45"/>
      <c r="AJL266" s="45"/>
      <c r="AJM266" s="45"/>
      <c r="AJN266" s="45"/>
      <c r="AJO266" s="45"/>
      <c r="AJP266" s="45"/>
      <c r="AJQ266" s="45"/>
      <c r="AJR266" s="45"/>
      <c r="AJS266" s="45"/>
      <c r="AJT266" s="45"/>
      <c r="AJU266" s="45"/>
      <c r="AJV266" s="45"/>
      <c r="AJW266" s="45"/>
      <c r="AJX266" s="45"/>
      <c r="AJY266" s="45"/>
      <c r="AJZ266" s="45"/>
      <c r="AKA266" s="45"/>
      <c r="AKB266" s="45"/>
      <c r="AKC266" s="45"/>
      <c r="AKD266" s="45"/>
      <c r="AKE266" s="45"/>
      <c r="AKF266" s="45"/>
      <c r="AKG266" s="45"/>
      <c r="AKH266" s="45"/>
      <c r="AKI266" s="45"/>
      <c r="AKJ266" s="45"/>
      <c r="AKK266" s="45"/>
      <c r="AKL266" s="45"/>
      <c r="AKM266" s="45"/>
      <c r="AKN266" s="45"/>
      <c r="AKO266" s="45"/>
      <c r="AKP266" s="45"/>
      <c r="AKQ266" s="45"/>
      <c r="AKR266" s="45"/>
      <c r="AKS266" s="45"/>
      <c r="AKT266" s="45"/>
      <c r="AKU266" s="45"/>
      <c r="AKV266" s="45"/>
      <c r="AKW266" s="45"/>
      <c r="AKX266" s="45"/>
      <c r="AKY266" s="45"/>
      <c r="AKZ266" s="45"/>
      <c r="ALA266" s="45"/>
      <c r="ALB266" s="45"/>
      <c r="ALC266" s="45"/>
      <c r="ALD266" s="45"/>
      <c r="ALE266" s="45"/>
      <c r="ALF266" s="45"/>
      <c r="ALG266" s="45"/>
      <c r="ALH266" s="45"/>
      <c r="ALI266" s="45"/>
      <c r="ALJ266" s="45"/>
      <c r="ALK266" s="45"/>
      <c r="ALL266" s="45"/>
      <c r="ALM266" s="45"/>
      <c r="ALN266" s="45"/>
      <c r="ALO266" s="45"/>
      <c r="ALP266" s="45"/>
      <c r="ALQ266" s="45"/>
      <c r="ALR266" s="45"/>
      <c r="ALS266" s="45"/>
      <c r="ALT266" s="45"/>
      <c r="ALU266" s="45"/>
      <c r="ALV266" s="45"/>
      <c r="ALW266" s="45"/>
      <c r="ALX266" s="45"/>
      <c r="ALY266" s="45"/>
      <c r="ALZ266" s="45"/>
      <c r="AMA266" s="45"/>
      <c r="AMB266" s="45"/>
      <c r="AMC266" s="45"/>
      <c r="AMD266" s="45"/>
      <c r="AME266" s="45"/>
      <c r="AMF266" s="45"/>
    </row>
    <row r="267" spans="1:1020" s="47" customFormat="1" ht="11.25" customHeight="1" x14ac:dyDescent="0.25">
      <c r="A267" s="46"/>
      <c r="B267" s="46"/>
      <c r="C267" s="46"/>
      <c r="D267" s="46"/>
      <c r="E267" s="45"/>
      <c r="F267" s="42"/>
      <c r="G267" s="42"/>
      <c r="H267" s="42"/>
      <c r="I267" s="42"/>
      <c r="J267" s="44"/>
      <c r="K267" s="44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  <c r="FP267" s="45"/>
      <c r="FQ267" s="45"/>
      <c r="FR267" s="45"/>
      <c r="FS267" s="45"/>
      <c r="FT267" s="45"/>
      <c r="FU267" s="45"/>
      <c r="FV267" s="45"/>
      <c r="FW267" s="45"/>
      <c r="FX267" s="45"/>
      <c r="FY267" s="45"/>
      <c r="FZ267" s="45"/>
      <c r="GA267" s="45"/>
      <c r="GB267" s="45"/>
      <c r="GC267" s="45"/>
      <c r="GD267" s="45"/>
      <c r="GE267" s="45"/>
      <c r="GF267" s="45"/>
      <c r="GG267" s="45"/>
      <c r="GH267" s="45"/>
      <c r="GI267" s="45"/>
      <c r="GJ267" s="45"/>
      <c r="GK267" s="45"/>
      <c r="GL267" s="45"/>
      <c r="GM267" s="45"/>
      <c r="GN267" s="45"/>
      <c r="GO267" s="45"/>
      <c r="GP267" s="45"/>
      <c r="GQ267" s="45"/>
      <c r="GR267" s="45"/>
      <c r="GS267" s="45"/>
      <c r="GT267" s="45"/>
      <c r="GU267" s="45"/>
      <c r="GV267" s="45"/>
      <c r="GW267" s="45"/>
      <c r="GX267" s="45"/>
      <c r="GY267" s="45"/>
      <c r="GZ267" s="45"/>
      <c r="HA267" s="45"/>
      <c r="HB267" s="45"/>
      <c r="HC267" s="45"/>
      <c r="HD267" s="45"/>
      <c r="HE267" s="45"/>
      <c r="HF267" s="45"/>
      <c r="HG267" s="45"/>
      <c r="HH267" s="45"/>
      <c r="HI267" s="45"/>
      <c r="HJ267" s="45"/>
      <c r="HK267" s="45"/>
      <c r="HL267" s="45"/>
      <c r="HM267" s="45"/>
      <c r="HN267" s="45"/>
      <c r="HO267" s="45"/>
      <c r="HP267" s="45"/>
      <c r="HQ267" s="45"/>
      <c r="HR267" s="45"/>
      <c r="HS267" s="45"/>
      <c r="HT267" s="45"/>
      <c r="HU267" s="45"/>
      <c r="HV267" s="45"/>
      <c r="HW267" s="45"/>
      <c r="HX267" s="45"/>
      <c r="HY267" s="45"/>
      <c r="HZ267" s="45"/>
      <c r="IA267" s="45"/>
      <c r="IB267" s="45"/>
      <c r="IC267" s="45"/>
      <c r="ID267" s="45"/>
      <c r="IE267" s="45"/>
      <c r="IF267" s="45"/>
      <c r="IG267" s="45"/>
      <c r="IH267" s="45"/>
      <c r="II267" s="45"/>
      <c r="IJ267" s="45"/>
      <c r="IK267" s="45"/>
      <c r="IL267" s="45"/>
      <c r="IM267" s="45"/>
      <c r="IN267" s="45"/>
      <c r="IO267" s="45"/>
      <c r="IP267" s="45"/>
      <c r="IQ267" s="45"/>
      <c r="IR267" s="45"/>
      <c r="IS267" s="45"/>
      <c r="IT267" s="45"/>
      <c r="IU267" s="45"/>
      <c r="IV267" s="45"/>
      <c r="IW267" s="45"/>
      <c r="IX267" s="45"/>
      <c r="IY267" s="45"/>
      <c r="IZ267" s="45"/>
      <c r="JA267" s="45"/>
      <c r="JB267" s="45"/>
      <c r="JC267" s="45"/>
      <c r="JD267" s="45"/>
      <c r="JE267" s="45"/>
      <c r="JF267" s="45"/>
      <c r="JG267" s="45"/>
      <c r="JH267" s="45"/>
      <c r="JI267" s="45"/>
      <c r="JJ267" s="45"/>
      <c r="JK267" s="45"/>
      <c r="JL267" s="45"/>
      <c r="JM267" s="45"/>
      <c r="JN267" s="45"/>
      <c r="JO267" s="45"/>
      <c r="JP267" s="45"/>
      <c r="JQ267" s="45"/>
      <c r="JR267" s="45"/>
      <c r="JS267" s="45"/>
      <c r="JT267" s="45"/>
      <c r="JU267" s="45"/>
      <c r="JV267" s="45"/>
      <c r="JW267" s="45"/>
      <c r="JX267" s="45"/>
      <c r="JY267" s="45"/>
      <c r="JZ267" s="45"/>
      <c r="KA267" s="45"/>
      <c r="KB267" s="45"/>
      <c r="KC267" s="45"/>
      <c r="KD267" s="45"/>
      <c r="KE267" s="45"/>
      <c r="KF267" s="45"/>
      <c r="KG267" s="45"/>
      <c r="KH267" s="45"/>
      <c r="KI267" s="45"/>
      <c r="KJ267" s="45"/>
      <c r="KK267" s="45"/>
      <c r="KL267" s="45"/>
      <c r="KM267" s="45"/>
      <c r="KN267" s="45"/>
      <c r="KO267" s="45"/>
      <c r="KP267" s="45"/>
      <c r="KQ267" s="45"/>
      <c r="KR267" s="45"/>
      <c r="KS267" s="45"/>
      <c r="KT267" s="45"/>
      <c r="KU267" s="45"/>
      <c r="KV267" s="45"/>
      <c r="KW267" s="45"/>
      <c r="KX267" s="45"/>
      <c r="KY267" s="45"/>
      <c r="KZ267" s="45"/>
      <c r="LA267" s="45"/>
      <c r="LB267" s="45"/>
      <c r="LC267" s="45"/>
      <c r="LD267" s="45"/>
      <c r="LE267" s="45"/>
      <c r="LF267" s="45"/>
      <c r="LG267" s="45"/>
      <c r="LH267" s="45"/>
      <c r="LI267" s="45"/>
      <c r="LJ267" s="45"/>
      <c r="LK267" s="45"/>
      <c r="LL267" s="45"/>
      <c r="LM267" s="45"/>
      <c r="LN267" s="45"/>
      <c r="LO267" s="45"/>
      <c r="LP267" s="45"/>
      <c r="LQ267" s="45"/>
      <c r="LR267" s="45"/>
      <c r="LS267" s="45"/>
      <c r="LT267" s="45"/>
      <c r="LU267" s="45"/>
      <c r="LV267" s="45"/>
      <c r="LW267" s="45"/>
      <c r="LX267" s="45"/>
      <c r="LY267" s="45"/>
      <c r="LZ267" s="45"/>
      <c r="MA267" s="45"/>
      <c r="MB267" s="45"/>
      <c r="MC267" s="45"/>
      <c r="MD267" s="45"/>
      <c r="ME267" s="45"/>
      <c r="MF267" s="45"/>
      <c r="MG267" s="45"/>
      <c r="MH267" s="45"/>
      <c r="MI267" s="45"/>
      <c r="MJ267" s="45"/>
      <c r="MK267" s="45"/>
      <c r="ML267" s="45"/>
      <c r="MM267" s="45"/>
      <c r="MN267" s="45"/>
      <c r="MO267" s="45"/>
      <c r="MP267" s="45"/>
      <c r="MQ267" s="45"/>
      <c r="MR267" s="45"/>
      <c r="MS267" s="45"/>
      <c r="MT267" s="45"/>
      <c r="MU267" s="45"/>
      <c r="MV267" s="45"/>
      <c r="MW267" s="45"/>
      <c r="MX267" s="45"/>
      <c r="MY267" s="45"/>
      <c r="MZ267" s="45"/>
      <c r="NA267" s="45"/>
      <c r="NB267" s="45"/>
      <c r="NC267" s="45"/>
      <c r="ND267" s="45"/>
      <c r="NE267" s="45"/>
      <c r="NF267" s="45"/>
      <c r="NG267" s="45"/>
      <c r="NH267" s="45"/>
      <c r="NI267" s="45"/>
      <c r="NJ267" s="45"/>
      <c r="NK267" s="45"/>
      <c r="NL267" s="45"/>
      <c r="NM267" s="45"/>
      <c r="NN267" s="45"/>
      <c r="NO267" s="45"/>
      <c r="NP267" s="45"/>
      <c r="NQ267" s="45"/>
      <c r="NR267" s="45"/>
      <c r="NS267" s="45"/>
      <c r="NT267" s="45"/>
      <c r="NU267" s="45"/>
      <c r="NV267" s="45"/>
      <c r="NW267" s="45"/>
      <c r="NX267" s="45"/>
      <c r="NY267" s="45"/>
      <c r="NZ267" s="45"/>
      <c r="OA267" s="45"/>
      <c r="OB267" s="45"/>
      <c r="OC267" s="45"/>
      <c r="OD267" s="45"/>
      <c r="OE267" s="45"/>
      <c r="OF267" s="45"/>
      <c r="OG267" s="45"/>
      <c r="OH267" s="45"/>
      <c r="OI267" s="45"/>
      <c r="OJ267" s="45"/>
      <c r="OK267" s="45"/>
      <c r="OL267" s="45"/>
      <c r="OM267" s="45"/>
      <c r="ON267" s="45"/>
      <c r="OO267" s="45"/>
      <c r="OP267" s="45"/>
      <c r="OQ267" s="45"/>
      <c r="OR267" s="45"/>
      <c r="OS267" s="45"/>
      <c r="OT267" s="45"/>
      <c r="OU267" s="45"/>
      <c r="OV267" s="45"/>
      <c r="OW267" s="45"/>
      <c r="OX267" s="45"/>
      <c r="OY267" s="45"/>
      <c r="OZ267" s="45"/>
      <c r="PA267" s="45"/>
      <c r="PB267" s="45"/>
      <c r="PC267" s="45"/>
      <c r="PD267" s="45"/>
      <c r="PE267" s="45"/>
      <c r="PF267" s="45"/>
      <c r="PG267" s="45"/>
      <c r="PH267" s="45"/>
      <c r="PI267" s="45"/>
      <c r="PJ267" s="45"/>
      <c r="PK267" s="45"/>
      <c r="PL267" s="45"/>
      <c r="PM267" s="45"/>
      <c r="PN267" s="45"/>
      <c r="PO267" s="45"/>
      <c r="PP267" s="45"/>
      <c r="PQ267" s="45"/>
      <c r="PR267" s="45"/>
      <c r="PS267" s="45"/>
      <c r="PT267" s="45"/>
      <c r="PU267" s="45"/>
      <c r="PV267" s="45"/>
      <c r="PW267" s="45"/>
      <c r="PX267" s="45"/>
      <c r="PY267" s="45"/>
      <c r="PZ267" s="45"/>
      <c r="QA267" s="45"/>
      <c r="QB267" s="45"/>
      <c r="QC267" s="45"/>
      <c r="QD267" s="45"/>
      <c r="QE267" s="45"/>
      <c r="QF267" s="45"/>
      <c r="QG267" s="45"/>
      <c r="QH267" s="45"/>
      <c r="QI267" s="45"/>
      <c r="QJ267" s="45"/>
      <c r="QK267" s="45"/>
      <c r="QL267" s="45"/>
      <c r="QM267" s="45"/>
      <c r="QN267" s="45"/>
      <c r="QO267" s="45"/>
      <c r="QP267" s="45"/>
      <c r="QQ267" s="45"/>
      <c r="QR267" s="45"/>
      <c r="QS267" s="45"/>
      <c r="QT267" s="45"/>
      <c r="QU267" s="45"/>
      <c r="QV267" s="45"/>
      <c r="QW267" s="45"/>
      <c r="QX267" s="45"/>
      <c r="QY267" s="45"/>
      <c r="QZ267" s="45"/>
      <c r="RA267" s="45"/>
      <c r="RB267" s="45"/>
      <c r="RC267" s="45"/>
      <c r="RD267" s="45"/>
      <c r="RE267" s="45"/>
      <c r="RF267" s="45"/>
      <c r="RG267" s="45"/>
      <c r="RH267" s="45"/>
      <c r="RI267" s="45"/>
      <c r="RJ267" s="45"/>
      <c r="RK267" s="45"/>
      <c r="RL267" s="45"/>
      <c r="RM267" s="45"/>
      <c r="RN267" s="45"/>
      <c r="RO267" s="45"/>
      <c r="RP267" s="45"/>
      <c r="RQ267" s="45"/>
      <c r="RR267" s="45"/>
      <c r="RS267" s="45"/>
      <c r="RT267" s="45"/>
      <c r="RU267" s="45"/>
      <c r="RV267" s="45"/>
      <c r="RW267" s="45"/>
      <c r="RX267" s="45"/>
      <c r="RY267" s="45"/>
      <c r="RZ267" s="45"/>
      <c r="SA267" s="45"/>
      <c r="SB267" s="45"/>
      <c r="SC267" s="45"/>
      <c r="SD267" s="45"/>
      <c r="SE267" s="45"/>
      <c r="SF267" s="45"/>
      <c r="SG267" s="45"/>
      <c r="SH267" s="45"/>
      <c r="SI267" s="45"/>
      <c r="SJ267" s="45"/>
      <c r="SK267" s="45"/>
      <c r="SL267" s="45"/>
      <c r="SM267" s="45"/>
      <c r="SN267" s="45"/>
      <c r="SO267" s="45"/>
      <c r="SP267" s="45"/>
      <c r="SQ267" s="45"/>
      <c r="SR267" s="45"/>
      <c r="SS267" s="45"/>
      <c r="ST267" s="45"/>
      <c r="SU267" s="45"/>
      <c r="SV267" s="45"/>
      <c r="SW267" s="45"/>
      <c r="SX267" s="45"/>
      <c r="SY267" s="45"/>
      <c r="SZ267" s="45"/>
      <c r="TA267" s="45"/>
      <c r="TB267" s="45"/>
      <c r="TC267" s="45"/>
      <c r="TD267" s="45"/>
      <c r="TE267" s="45"/>
      <c r="TF267" s="45"/>
      <c r="TG267" s="45"/>
      <c r="TH267" s="45"/>
      <c r="TI267" s="45"/>
      <c r="TJ267" s="45"/>
      <c r="TK267" s="45"/>
      <c r="TL267" s="45"/>
      <c r="TM267" s="45"/>
      <c r="TN267" s="45"/>
      <c r="TO267" s="45"/>
      <c r="TP267" s="45"/>
      <c r="TQ267" s="45"/>
      <c r="TR267" s="45"/>
      <c r="TS267" s="45"/>
      <c r="TT267" s="45"/>
      <c r="TU267" s="45"/>
      <c r="TV267" s="45"/>
      <c r="TW267" s="45"/>
      <c r="TX267" s="45"/>
      <c r="TY267" s="45"/>
      <c r="TZ267" s="45"/>
      <c r="UA267" s="45"/>
      <c r="UB267" s="45"/>
      <c r="UC267" s="45"/>
      <c r="UD267" s="45"/>
      <c r="UE267" s="45"/>
      <c r="UF267" s="45"/>
      <c r="UG267" s="45"/>
      <c r="UH267" s="45"/>
      <c r="UI267" s="45"/>
      <c r="UJ267" s="45"/>
      <c r="UK267" s="45"/>
      <c r="UL267" s="45"/>
      <c r="UM267" s="45"/>
      <c r="UN267" s="45"/>
      <c r="UO267" s="45"/>
      <c r="UP267" s="45"/>
      <c r="UQ267" s="45"/>
      <c r="UR267" s="45"/>
      <c r="US267" s="45"/>
      <c r="UT267" s="45"/>
      <c r="UU267" s="45"/>
      <c r="UV267" s="45"/>
      <c r="UW267" s="45"/>
      <c r="UX267" s="45"/>
      <c r="UY267" s="45"/>
      <c r="UZ267" s="45"/>
      <c r="VA267" s="45"/>
      <c r="VB267" s="45"/>
      <c r="VC267" s="45"/>
      <c r="VD267" s="45"/>
      <c r="VE267" s="45"/>
      <c r="VF267" s="45"/>
      <c r="VG267" s="45"/>
      <c r="VH267" s="45"/>
      <c r="VI267" s="45"/>
      <c r="VJ267" s="45"/>
      <c r="VK267" s="45"/>
      <c r="VL267" s="45"/>
      <c r="VM267" s="45"/>
      <c r="VN267" s="45"/>
      <c r="VO267" s="45"/>
      <c r="VP267" s="45"/>
      <c r="VQ267" s="45"/>
      <c r="VR267" s="45"/>
      <c r="VS267" s="45"/>
      <c r="VT267" s="45"/>
      <c r="VU267" s="45"/>
      <c r="VV267" s="45"/>
      <c r="VW267" s="45"/>
      <c r="VX267" s="45"/>
      <c r="VY267" s="45"/>
      <c r="VZ267" s="45"/>
      <c r="WA267" s="45"/>
      <c r="WB267" s="45"/>
      <c r="WC267" s="45"/>
      <c r="WD267" s="45"/>
      <c r="WE267" s="45"/>
      <c r="WF267" s="45"/>
      <c r="WG267" s="45"/>
      <c r="WH267" s="45"/>
      <c r="WI267" s="45"/>
      <c r="WJ267" s="45"/>
      <c r="WK267" s="45"/>
      <c r="WL267" s="45"/>
      <c r="WM267" s="45"/>
      <c r="WN267" s="45"/>
      <c r="WO267" s="45"/>
      <c r="WP267" s="45"/>
      <c r="WQ267" s="45"/>
      <c r="WR267" s="45"/>
      <c r="WS267" s="45"/>
      <c r="WT267" s="45"/>
      <c r="WU267" s="45"/>
      <c r="WV267" s="45"/>
      <c r="WW267" s="45"/>
      <c r="WX267" s="45"/>
      <c r="WY267" s="45"/>
      <c r="WZ267" s="45"/>
      <c r="XA267" s="45"/>
      <c r="XB267" s="45"/>
      <c r="XC267" s="45"/>
      <c r="XD267" s="45"/>
      <c r="XE267" s="45"/>
      <c r="XF267" s="45"/>
      <c r="XG267" s="45"/>
      <c r="XH267" s="45"/>
      <c r="XI267" s="45"/>
      <c r="XJ267" s="45"/>
      <c r="XK267" s="45"/>
      <c r="XL267" s="45"/>
      <c r="XM267" s="45"/>
      <c r="XN267" s="45"/>
      <c r="XO267" s="45"/>
      <c r="XP267" s="45"/>
      <c r="XQ267" s="45"/>
      <c r="XR267" s="45"/>
      <c r="XS267" s="45"/>
      <c r="XT267" s="45"/>
      <c r="XU267" s="45"/>
      <c r="XV267" s="45"/>
      <c r="XW267" s="45"/>
      <c r="XX267" s="45"/>
      <c r="XY267" s="45"/>
      <c r="XZ267" s="45"/>
      <c r="YA267" s="45"/>
      <c r="YB267" s="45"/>
      <c r="YC267" s="45"/>
      <c r="YD267" s="45"/>
      <c r="YE267" s="45"/>
      <c r="YF267" s="45"/>
      <c r="YG267" s="45"/>
      <c r="YH267" s="45"/>
      <c r="YI267" s="45"/>
      <c r="YJ267" s="45"/>
      <c r="YK267" s="45"/>
      <c r="YL267" s="45"/>
      <c r="YM267" s="45"/>
      <c r="YN267" s="45"/>
      <c r="YO267" s="45"/>
      <c r="YP267" s="45"/>
      <c r="YQ267" s="45"/>
      <c r="YR267" s="45"/>
      <c r="YS267" s="45"/>
      <c r="YT267" s="45"/>
      <c r="YU267" s="45"/>
      <c r="YV267" s="45"/>
      <c r="YW267" s="45"/>
      <c r="YX267" s="45"/>
      <c r="YY267" s="45"/>
      <c r="YZ267" s="45"/>
      <c r="ZA267" s="45"/>
      <c r="ZB267" s="45"/>
      <c r="ZC267" s="45"/>
      <c r="ZD267" s="45"/>
      <c r="ZE267" s="45"/>
      <c r="ZF267" s="45"/>
      <c r="ZG267" s="45"/>
      <c r="ZH267" s="45"/>
      <c r="ZI267" s="45"/>
      <c r="ZJ267" s="45"/>
      <c r="ZK267" s="45"/>
      <c r="ZL267" s="45"/>
      <c r="ZM267" s="45"/>
      <c r="ZN267" s="45"/>
      <c r="ZO267" s="45"/>
      <c r="ZP267" s="45"/>
      <c r="ZQ267" s="45"/>
      <c r="ZR267" s="45"/>
      <c r="ZS267" s="45"/>
      <c r="ZT267" s="45"/>
      <c r="ZU267" s="45"/>
      <c r="ZV267" s="45"/>
      <c r="ZW267" s="45"/>
      <c r="ZX267" s="45"/>
      <c r="ZY267" s="45"/>
      <c r="ZZ267" s="45"/>
      <c r="AAA267" s="45"/>
      <c r="AAB267" s="45"/>
      <c r="AAC267" s="45"/>
      <c r="AAD267" s="45"/>
      <c r="AAE267" s="45"/>
      <c r="AAF267" s="45"/>
      <c r="AAG267" s="45"/>
      <c r="AAH267" s="45"/>
      <c r="AAI267" s="45"/>
      <c r="AAJ267" s="45"/>
      <c r="AAK267" s="45"/>
      <c r="AAL267" s="45"/>
      <c r="AAM267" s="45"/>
      <c r="AAN267" s="45"/>
      <c r="AAO267" s="45"/>
      <c r="AAP267" s="45"/>
      <c r="AAQ267" s="45"/>
      <c r="AAR267" s="45"/>
      <c r="AAS267" s="45"/>
      <c r="AAT267" s="45"/>
      <c r="AAU267" s="45"/>
      <c r="AAV267" s="45"/>
      <c r="AAW267" s="45"/>
      <c r="AAX267" s="45"/>
      <c r="AAY267" s="45"/>
      <c r="AAZ267" s="45"/>
      <c r="ABA267" s="45"/>
      <c r="ABB267" s="45"/>
      <c r="ABC267" s="45"/>
      <c r="ABD267" s="45"/>
      <c r="ABE267" s="45"/>
      <c r="ABF267" s="45"/>
      <c r="ABG267" s="45"/>
      <c r="ABH267" s="45"/>
      <c r="ABI267" s="45"/>
      <c r="ABJ267" s="45"/>
      <c r="ABK267" s="45"/>
      <c r="ABL267" s="45"/>
      <c r="ABM267" s="45"/>
      <c r="ABN267" s="45"/>
      <c r="ABO267" s="45"/>
      <c r="ABP267" s="45"/>
      <c r="ABQ267" s="45"/>
      <c r="ABR267" s="45"/>
      <c r="ABS267" s="45"/>
      <c r="ABT267" s="45"/>
      <c r="ABU267" s="45"/>
      <c r="ABV267" s="45"/>
      <c r="ABW267" s="45"/>
      <c r="ABX267" s="45"/>
      <c r="ABY267" s="45"/>
      <c r="ABZ267" s="45"/>
      <c r="ACA267" s="45"/>
      <c r="ACB267" s="45"/>
      <c r="ACC267" s="45"/>
      <c r="ACD267" s="45"/>
      <c r="ACE267" s="45"/>
      <c r="ACF267" s="45"/>
      <c r="ACG267" s="45"/>
      <c r="ACH267" s="45"/>
      <c r="ACI267" s="45"/>
      <c r="ACJ267" s="45"/>
      <c r="ACK267" s="45"/>
      <c r="ACL267" s="45"/>
      <c r="ACM267" s="45"/>
      <c r="ACN267" s="45"/>
      <c r="ACO267" s="45"/>
      <c r="ACP267" s="45"/>
      <c r="ACQ267" s="45"/>
      <c r="ACR267" s="45"/>
      <c r="ACS267" s="45"/>
      <c r="ACT267" s="45"/>
      <c r="ACU267" s="45"/>
      <c r="ACV267" s="45"/>
      <c r="ACW267" s="45"/>
      <c r="ACX267" s="45"/>
      <c r="ACY267" s="45"/>
      <c r="ACZ267" s="45"/>
      <c r="ADA267" s="45"/>
      <c r="ADB267" s="45"/>
      <c r="ADC267" s="45"/>
      <c r="ADD267" s="45"/>
      <c r="ADE267" s="45"/>
      <c r="ADF267" s="45"/>
      <c r="ADG267" s="45"/>
      <c r="ADH267" s="45"/>
      <c r="ADI267" s="45"/>
      <c r="ADJ267" s="45"/>
      <c r="ADK267" s="45"/>
      <c r="ADL267" s="45"/>
      <c r="ADM267" s="45"/>
      <c r="ADN267" s="45"/>
      <c r="ADO267" s="45"/>
      <c r="ADP267" s="45"/>
      <c r="ADQ267" s="45"/>
      <c r="ADR267" s="45"/>
      <c r="ADS267" s="45"/>
      <c r="ADT267" s="45"/>
      <c r="ADU267" s="45"/>
      <c r="ADV267" s="45"/>
      <c r="ADW267" s="45"/>
      <c r="ADX267" s="45"/>
      <c r="ADY267" s="45"/>
      <c r="ADZ267" s="45"/>
      <c r="AEA267" s="45"/>
      <c r="AEB267" s="45"/>
      <c r="AEC267" s="45"/>
      <c r="AED267" s="45"/>
      <c r="AEE267" s="45"/>
      <c r="AEF267" s="45"/>
      <c r="AEG267" s="45"/>
      <c r="AEH267" s="45"/>
      <c r="AEI267" s="45"/>
      <c r="AEJ267" s="45"/>
      <c r="AEK267" s="45"/>
      <c r="AEL267" s="45"/>
      <c r="AEM267" s="45"/>
      <c r="AEN267" s="45"/>
      <c r="AEO267" s="45"/>
      <c r="AEP267" s="45"/>
      <c r="AEQ267" s="45"/>
      <c r="AER267" s="45"/>
      <c r="AES267" s="45"/>
      <c r="AET267" s="45"/>
      <c r="AEU267" s="45"/>
      <c r="AEV267" s="45"/>
      <c r="AEW267" s="45"/>
      <c r="AEX267" s="45"/>
      <c r="AEY267" s="45"/>
      <c r="AEZ267" s="45"/>
      <c r="AFA267" s="45"/>
      <c r="AFB267" s="45"/>
      <c r="AFC267" s="45"/>
      <c r="AFD267" s="45"/>
      <c r="AFE267" s="45"/>
      <c r="AFF267" s="45"/>
      <c r="AFG267" s="45"/>
      <c r="AFH267" s="45"/>
      <c r="AFI267" s="45"/>
      <c r="AFJ267" s="45"/>
      <c r="AFK267" s="45"/>
      <c r="AFL267" s="45"/>
      <c r="AFM267" s="45"/>
      <c r="AFN267" s="45"/>
      <c r="AFO267" s="45"/>
      <c r="AFP267" s="45"/>
      <c r="AFQ267" s="45"/>
      <c r="AFR267" s="45"/>
      <c r="AFS267" s="45"/>
      <c r="AFT267" s="45"/>
      <c r="AFU267" s="45"/>
      <c r="AFV267" s="45"/>
      <c r="AFW267" s="45"/>
      <c r="AFX267" s="45"/>
      <c r="AFY267" s="45"/>
      <c r="AFZ267" s="45"/>
      <c r="AGA267" s="45"/>
      <c r="AGB267" s="45"/>
      <c r="AGC267" s="45"/>
      <c r="AGD267" s="45"/>
      <c r="AGE267" s="45"/>
      <c r="AGF267" s="45"/>
      <c r="AGG267" s="45"/>
      <c r="AGH267" s="45"/>
      <c r="AGI267" s="45"/>
      <c r="AGJ267" s="45"/>
      <c r="AGK267" s="45"/>
      <c r="AGL267" s="45"/>
      <c r="AGM267" s="45"/>
      <c r="AGN267" s="45"/>
      <c r="AGO267" s="45"/>
      <c r="AGP267" s="45"/>
      <c r="AGQ267" s="45"/>
      <c r="AGR267" s="45"/>
      <c r="AGS267" s="45"/>
      <c r="AGT267" s="45"/>
      <c r="AGU267" s="45"/>
      <c r="AGV267" s="45"/>
      <c r="AGW267" s="45"/>
      <c r="AGX267" s="45"/>
      <c r="AGY267" s="45"/>
      <c r="AGZ267" s="45"/>
      <c r="AHA267" s="45"/>
      <c r="AHB267" s="45"/>
      <c r="AHC267" s="45"/>
      <c r="AHD267" s="45"/>
      <c r="AHE267" s="45"/>
      <c r="AHF267" s="45"/>
      <c r="AHG267" s="45"/>
      <c r="AHH267" s="45"/>
      <c r="AHI267" s="45"/>
      <c r="AHJ267" s="45"/>
      <c r="AHK267" s="45"/>
      <c r="AHL267" s="45"/>
      <c r="AHM267" s="45"/>
      <c r="AHN267" s="45"/>
      <c r="AHO267" s="45"/>
      <c r="AHP267" s="45"/>
      <c r="AHQ267" s="45"/>
      <c r="AHR267" s="45"/>
      <c r="AHS267" s="45"/>
      <c r="AHT267" s="45"/>
      <c r="AHU267" s="45"/>
      <c r="AHV267" s="45"/>
      <c r="AHW267" s="45"/>
      <c r="AHX267" s="45"/>
      <c r="AHY267" s="45"/>
      <c r="AHZ267" s="45"/>
      <c r="AIA267" s="45"/>
      <c r="AIB267" s="45"/>
      <c r="AIC267" s="45"/>
      <c r="AID267" s="45"/>
      <c r="AIE267" s="45"/>
      <c r="AIF267" s="45"/>
      <c r="AIG267" s="45"/>
      <c r="AIH267" s="45"/>
      <c r="AII267" s="45"/>
      <c r="AIJ267" s="45"/>
      <c r="AIK267" s="45"/>
      <c r="AIL267" s="45"/>
      <c r="AIM267" s="45"/>
      <c r="AIN267" s="45"/>
      <c r="AIO267" s="45"/>
      <c r="AIP267" s="45"/>
      <c r="AIQ267" s="45"/>
      <c r="AIR267" s="45"/>
      <c r="AIS267" s="45"/>
      <c r="AIT267" s="45"/>
      <c r="AIU267" s="45"/>
      <c r="AIV267" s="45"/>
      <c r="AIW267" s="45"/>
      <c r="AIX267" s="45"/>
      <c r="AIY267" s="45"/>
      <c r="AIZ267" s="45"/>
      <c r="AJA267" s="45"/>
      <c r="AJB267" s="45"/>
      <c r="AJC267" s="45"/>
      <c r="AJD267" s="45"/>
      <c r="AJE267" s="45"/>
      <c r="AJF267" s="45"/>
      <c r="AJG267" s="45"/>
      <c r="AJH267" s="45"/>
      <c r="AJI267" s="45"/>
      <c r="AJJ267" s="45"/>
      <c r="AJK267" s="45"/>
      <c r="AJL267" s="45"/>
      <c r="AJM267" s="45"/>
      <c r="AJN267" s="45"/>
      <c r="AJO267" s="45"/>
      <c r="AJP267" s="45"/>
      <c r="AJQ267" s="45"/>
      <c r="AJR267" s="45"/>
      <c r="AJS267" s="45"/>
      <c r="AJT267" s="45"/>
      <c r="AJU267" s="45"/>
      <c r="AJV267" s="45"/>
      <c r="AJW267" s="45"/>
      <c r="AJX267" s="45"/>
      <c r="AJY267" s="45"/>
      <c r="AJZ267" s="45"/>
      <c r="AKA267" s="45"/>
      <c r="AKB267" s="45"/>
      <c r="AKC267" s="45"/>
      <c r="AKD267" s="45"/>
      <c r="AKE267" s="45"/>
      <c r="AKF267" s="45"/>
      <c r="AKG267" s="45"/>
      <c r="AKH267" s="45"/>
      <c r="AKI267" s="45"/>
      <c r="AKJ267" s="45"/>
      <c r="AKK267" s="45"/>
      <c r="AKL267" s="45"/>
      <c r="AKM267" s="45"/>
      <c r="AKN267" s="45"/>
      <c r="AKO267" s="45"/>
      <c r="AKP267" s="45"/>
      <c r="AKQ267" s="45"/>
      <c r="AKR267" s="45"/>
      <c r="AKS267" s="45"/>
      <c r="AKT267" s="45"/>
      <c r="AKU267" s="45"/>
      <c r="AKV267" s="45"/>
      <c r="AKW267" s="45"/>
      <c r="AKX267" s="45"/>
      <c r="AKY267" s="45"/>
      <c r="AKZ267" s="45"/>
      <c r="ALA267" s="45"/>
      <c r="ALB267" s="45"/>
      <c r="ALC267" s="45"/>
      <c r="ALD267" s="45"/>
      <c r="ALE267" s="45"/>
      <c r="ALF267" s="45"/>
      <c r="ALG267" s="45"/>
      <c r="ALH267" s="45"/>
      <c r="ALI267" s="45"/>
      <c r="ALJ267" s="45"/>
      <c r="ALK267" s="45"/>
      <c r="ALL267" s="45"/>
      <c r="ALM267" s="45"/>
      <c r="ALN267" s="45"/>
      <c r="ALO267" s="45"/>
      <c r="ALP267" s="45"/>
      <c r="ALQ267" s="45"/>
      <c r="ALR267" s="45"/>
      <c r="ALS267" s="45"/>
      <c r="ALT267" s="45"/>
      <c r="ALU267" s="45"/>
      <c r="ALV267" s="45"/>
      <c r="ALW267" s="45"/>
      <c r="ALX267" s="45"/>
      <c r="ALY267" s="45"/>
      <c r="ALZ267" s="45"/>
      <c r="AMA267" s="45"/>
      <c r="AMB267" s="45"/>
      <c r="AMC267" s="45"/>
      <c r="AMD267" s="45"/>
      <c r="AME267" s="45"/>
      <c r="AMF267" s="45"/>
    </row>
    <row r="268" spans="1:1020" s="47" customFormat="1" ht="18.75" customHeight="1" x14ac:dyDescent="0.25">
      <c r="A268" s="46"/>
      <c r="B268" s="48" t="s">
        <v>231</v>
      </c>
      <c r="C268" s="46"/>
      <c r="D268" s="46"/>
      <c r="E268" s="45"/>
      <c r="F268" s="42"/>
      <c r="G268" s="42"/>
      <c r="H268" s="42"/>
      <c r="I268" s="54"/>
      <c r="J268" s="55"/>
      <c r="K268" s="5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  <c r="FP268" s="45"/>
      <c r="FQ268" s="45"/>
      <c r="FR268" s="45"/>
      <c r="FS268" s="45"/>
      <c r="FT268" s="45"/>
      <c r="FU268" s="45"/>
      <c r="FV268" s="45"/>
      <c r="FW268" s="45"/>
      <c r="FX268" s="45"/>
      <c r="FY268" s="45"/>
      <c r="FZ268" s="45"/>
      <c r="GA268" s="45"/>
      <c r="GB268" s="45"/>
      <c r="GC268" s="45"/>
      <c r="GD268" s="45"/>
      <c r="GE268" s="45"/>
      <c r="GF268" s="45"/>
      <c r="GG268" s="45"/>
      <c r="GH268" s="45"/>
      <c r="GI268" s="45"/>
      <c r="GJ268" s="45"/>
      <c r="GK268" s="45"/>
      <c r="GL268" s="45"/>
      <c r="GM268" s="45"/>
      <c r="GN268" s="45"/>
      <c r="GO268" s="45"/>
      <c r="GP268" s="45"/>
      <c r="GQ268" s="45"/>
      <c r="GR268" s="45"/>
      <c r="GS268" s="45"/>
      <c r="GT268" s="45"/>
      <c r="GU268" s="45"/>
      <c r="GV268" s="45"/>
      <c r="GW268" s="45"/>
      <c r="GX268" s="45"/>
      <c r="GY268" s="45"/>
      <c r="GZ268" s="45"/>
      <c r="HA268" s="45"/>
      <c r="HB268" s="45"/>
      <c r="HC268" s="45"/>
      <c r="HD268" s="45"/>
      <c r="HE268" s="45"/>
      <c r="HF268" s="45"/>
      <c r="HG268" s="45"/>
      <c r="HH268" s="45"/>
      <c r="HI268" s="45"/>
      <c r="HJ268" s="45"/>
      <c r="HK268" s="45"/>
      <c r="HL268" s="45"/>
      <c r="HM268" s="45"/>
      <c r="HN268" s="45"/>
      <c r="HO268" s="45"/>
      <c r="HP268" s="45"/>
      <c r="HQ268" s="45"/>
      <c r="HR268" s="45"/>
      <c r="HS268" s="45"/>
      <c r="HT268" s="45"/>
      <c r="HU268" s="45"/>
      <c r="HV268" s="45"/>
      <c r="HW268" s="45"/>
      <c r="HX268" s="45"/>
      <c r="HY268" s="45"/>
      <c r="HZ268" s="45"/>
      <c r="IA268" s="45"/>
      <c r="IB268" s="45"/>
      <c r="IC268" s="45"/>
      <c r="ID268" s="45"/>
      <c r="IE268" s="45"/>
      <c r="IF268" s="45"/>
      <c r="IG268" s="45"/>
      <c r="IH268" s="45"/>
      <c r="II268" s="45"/>
      <c r="IJ268" s="45"/>
      <c r="IK268" s="45"/>
      <c r="IL268" s="45"/>
      <c r="IM268" s="45"/>
      <c r="IN268" s="45"/>
      <c r="IO268" s="45"/>
      <c r="IP268" s="45"/>
      <c r="IQ268" s="45"/>
      <c r="IR268" s="45"/>
      <c r="IS268" s="45"/>
      <c r="IT268" s="45"/>
      <c r="IU268" s="45"/>
      <c r="IV268" s="45"/>
      <c r="IW268" s="45"/>
      <c r="IX268" s="45"/>
      <c r="IY268" s="45"/>
      <c r="IZ268" s="45"/>
      <c r="JA268" s="45"/>
      <c r="JB268" s="45"/>
      <c r="JC268" s="45"/>
      <c r="JD268" s="45"/>
      <c r="JE268" s="45"/>
      <c r="JF268" s="45"/>
      <c r="JG268" s="45"/>
      <c r="JH268" s="45"/>
      <c r="JI268" s="45"/>
      <c r="JJ268" s="45"/>
      <c r="JK268" s="45"/>
      <c r="JL268" s="45"/>
      <c r="JM268" s="45"/>
      <c r="JN268" s="45"/>
      <c r="JO268" s="45"/>
      <c r="JP268" s="45"/>
      <c r="JQ268" s="45"/>
      <c r="JR268" s="45"/>
      <c r="JS268" s="45"/>
      <c r="JT268" s="45"/>
      <c r="JU268" s="45"/>
      <c r="JV268" s="45"/>
      <c r="JW268" s="45"/>
      <c r="JX268" s="45"/>
      <c r="JY268" s="45"/>
      <c r="JZ268" s="45"/>
      <c r="KA268" s="45"/>
      <c r="KB268" s="45"/>
      <c r="KC268" s="45"/>
      <c r="KD268" s="45"/>
      <c r="KE268" s="45"/>
      <c r="KF268" s="45"/>
      <c r="KG268" s="45"/>
      <c r="KH268" s="45"/>
      <c r="KI268" s="45"/>
      <c r="KJ268" s="45"/>
      <c r="KK268" s="45"/>
      <c r="KL268" s="45"/>
      <c r="KM268" s="45"/>
      <c r="KN268" s="45"/>
      <c r="KO268" s="45"/>
      <c r="KP268" s="45"/>
      <c r="KQ268" s="45"/>
      <c r="KR268" s="45"/>
      <c r="KS268" s="45"/>
      <c r="KT268" s="45"/>
      <c r="KU268" s="45"/>
      <c r="KV268" s="45"/>
      <c r="KW268" s="45"/>
      <c r="KX268" s="45"/>
      <c r="KY268" s="45"/>
      <c r="KZ268" s="45"/>
      <c r="LA268" s="45"/>
      <c r="LB268" s="45"/>
      <c r="LC268" s="45"/>
      <c r="LD268" s="45"/>
      <c r="LE268" s="45"/>
      <c r="LF268" s="45"/>
      <c r="LG268" s="45"/>
      <c r="LH268" s="45"/>
      <c r="LI268" s="45"/>
      <c r="LJ268" s="45"/>
      <c r="LK268" s="45"/>
      <c r="LL268" s="45"/>
      <c r="LM268" s="45"/>
      <c r="LN268" s="45"/>
      <c r="LO268" s="45"/>
      <c r="LP268" s="45"/>
      <c r="LQ268" s="45"/>
      <c r="LR268" s="45"/>
      <c r="LS268" s="45"/>
      <c r="LT268" s="45"/>
      <c r="LU268" s="45"/>
      <c r="LV268" s="45"/>
      <c r="LW268" s="45"/>
      <c r="LX268" s="45"/>
      <c r="LY268" s="45"/>
      <c r="LZ268" s="45"/>
      <c r="MA268" s="45"/>
      <c r="MB268" s="45"/>
      <c r="MC268" s="45"/>
      <c r="MD268" s="45"/>
      <c r="ME268" s="45"/>
      <c r="MF268" s="45"/>
      <c r="MG268" s="45"/>
      <c r="MH268" s="45"/>
      <c r="MI268" s="45"/>
      <c r="MJ268" s="45"/>
      <c r="MK268" s="45"/>
      <c r="ML268" s="45"/>
      <c r="MM268" s="45"/>
      <c r="MN268" s="45"/>
      <c r="MO268" s="45"/>
      <c r="MP268" s="45"/>
      <c r="MQ268" s="45"/>
      <c r="MR268" s="45"/>
      <c r="MS268" s="45"/>
      <c r="MT268" s="45"/>
      <c r="MU268" s="45"/>
      <c r="MV268" s="45"/>
      <c r="MW268" s="45"/>
      <c r="MX268" s="45"/>
      <c r="MY268" s="45"/>
      <c r="MZ268" s="45"/>
      <c r="NA268" s="45"/>
      <c r="NB268" s="45"/>
      <c r="NC268" s="45"/>
      <c r="ND268" s="45"/>
      <c r="NE268" s="45"/>
      <c r="NF268" s="45"/>
      <c r="NG268" s="45"/>
      <c r="NH268" s="45"/>
      <c r="NI268" s="45"/>
      <c r="NJ268" s="45"/>
      <c r="NK268" s="45"/>
      <c r="NL268" s="45"/>
      <c r="NM268" s="45"/>
      <c r="NN268" s="45"/>
      <c r="NO268" s="45"/>
      <c r="NP268" s="45"/>
      <c r="NQ268" s="45"/>
      <c r="NR268" s="45"/>
      <c r="NS268" s="45"/>
      <c r="NT268" s="45"/>
      <c r="NU268" s="45"/>
      <c r="NV268" s="45"/>
      <c r="NW268" s="45"/>
      <c r="NX268" s="45"/>
      <c r="NY268" s="45"/>
      <c r="NZ268" s="45"/>
      <c r="OA268" s="45"/>
      <c r="OB268" s="45"/>
      <c r="OC268" s="45"/>
      <c r="OD268" s="45"/>
      <c r="OE268" s="45"/>
      <c r="OF268" s="45"/>
      <c r="OG268" s="45"/>
      <c r="OH268" s="45"/>
      <c r="OI268" s="45"/>
      <c r="OJ268" s="45"/>
      <c r="OK268" s="45"/>
      <c r="OL268" s="45"/>
      <c r="OM268" s="45"/>
      <c r="ON268" s="45"/>
      <c r="OO268" s="45"/>
      <c r="OP268" s="45"/>
      <c r="OQ268" s="45"/>
      <c r="OR268" s="45"/>
      <c r="OS268" s="45"/>
      <c r="OT268" s="45"/>
      <c r="OU268" s="45"/>
      <c r="OV268" s="45"/>
      <c r="OW268" s="45"/>
      <c r="OX268" s="45"/>
      <c r="OY268" s="45"/>
      <c r="OZ268" s="45"/>
      <c r="PA268" s="45"/>
      <c r="PB268" s="45"/>
      <c r="PC268" s="45"/>
      <c r="PD268" s="45"/>
      <c r="PE268" s="45"/>
      <c r="PF268" s="45"/>
      <c r="PG268" s="45"/>
      <c r="PH268" s="45"/>
      <c r="PI268" s="45"/>
      <c r="PJ268" s="45"/>
      <c r="PK268" s="45"/>
      <c r="PL268" s="45"/>
      <c r="PM268" s="45"/>
      <c r="PN268" s="45"/>
      <c r="PO268" s="45"/>
      <c r="PP268" s="45"/>
      <c r="PQ268" s="45"/>
      <c r="PR268" s="45"/>
      <c r="PS268" s="45"/>
      <c r="PT268" s="45"/>
      <c r="PU268" s="45"/>
      <c r="PV268" s="45"/>
      <c r="PW268" s="45"/>
      <c r="PX268" s="45"/>
      <c r="PY268" s="45"/>
      <c r="PZ268" s="45"/>
      <c r="QA268" s="45"/>
      <c r="QB268" s="45"/>
      <c r="QC268" s="45"/>
      <c r="QD268" s="45"/>
      <c r="QE268" s="45"/>
      <c r="QF268" s="45"/>
      <c r="QG268" s="45"/>
      <c r="QH268" s="45"/>
      <c r="QI268" s="45"/>
      <c r="QJ268" s="45"/>
      <c r="QK268" s="45"/>
      <c r="QL268" s="45"/>
      <c r="QM268" s="45"/>
      <c r="QN268" s="45"/>
      <c r="QO268" s="45"/>
      <c r="QP268" s="45"/>
      <c r="QQ268" s="45"/>
      <c r="QR268" s="45"/>
      <c r="QS268" s="45"/>
      <c r="QT268" s="45"/>
      <c r="QU268" s="45"/>
      <c r="QV268" s="45"/>
      <c r="QW268" s="45"/>
      <c r="QX268" s="45"/>
      <c r="QY268" s="45"/>
      <c r="QZ268" s="45"/>
      <c r="RA268" s="45"/>
      <c r="RB268" s="45"/>
      <c r="RC268" s="45"/>
      <c r="RD268" s="45"/>
      <c r="RE268" s="45"/>
      <c r="RF268" s="45"/>
      <c r="RG268" s="45"/>
      <c r="RH268" s="45"/>
      <c r="RI268" s="45"/>
      <c r="RJ268" s="45"/>
      <c r="RK268" s="45"/>
      <c r="RL268" s="45"/>
      <c r="RM268" s="45"/>
      <c r="RN268" s="45"/>
      <c r="RO268" s="45"/>
      <c r="RP268" s="45"/>
      <c r="RQ268" s="45"/>
      <c r="RR268" s="45"/>
      <c r="RS268" s="45"/>
      <c r="RT268" s="45"/>
      <c r="RU268" s="45"/>
      <c r="RV268" s="45"/>
      <c r="RW268" s="45"/>
      <c r="RX268" s="45"/>
      <c r="RY268" s="45"/>
      <c r="RZ268" s="45"/>
      <c r="SA268" s="45"/>
      <c r="SB268" s="45"/>
      <c r="SC268" s="45"/>
      <c r="SD268" s="45"/>
      <c r="SE268" s="45"/>
      <c r="SF268" s="45"/>
      <c r="SG268" s="45"/>
      <c r="SH268" s="45"/>
      <c r="SI268" s="45"/>
      <c r="SJ268" s="45"/>
      <c r="SK268" s="45"/>
      <c r="SL268" s="45"/>
      <c r="SM268" s="45"/>
      <c r="SN268" s="45"/>
      <c r="SO268" s="45"/>
      <c r="SP268" s="45"/>
      <c r="SQ268" s="45"/>
      <c r="SR268" s="45"/>
      <c r="SS268" s="45"/>
      <c r="ST268" s="45"/>
      <c r="SU268" s="45"/>
      <c r="SV268" s="45"/>
      <c r="SW268" s="45"/>
      <c r="SX268" s="45"/>
      <c r="SY268" s="45"/>
      <c r="SZ268" s="45"/>
      <c r="TA268" s="45"/>
      <c r="TB268" s="45"/>
      <c r="TC268" s="45"/>
      <c r="TD268" s="45"/>
      <c r="TE268" s="45"/>
      <c r="TF268" s="45"/>
      <c r="TG268" s="45"/>
      <c r="TH268" s="45"/>
      <c r="TI268" s="45"/>
      <c r="TJ268" s="45"/>
      <c r="TK268" s="45"/>
      <c r="TL268" s="45"/>
      <c r="TM268" s="45"/>
      <c r="TN268" s="45"/>
      <c r="TO268" s="45"/>
      <c r="TP268" s="45"/>
      <c r="TQ268" s="45"/>
      <c r="TR268" s="45"/>
      <c r="TS268" s="45"/>
      <c r="TT268" s="45"/>
      <c r="TU268" s="45"/>
      <c r="TV268" s="45"/>
      <c r="TW268" s="45"/>
      <c r="TX268" s="45"/>
      <c r="TY268" s="45"/>
      <c r="TZ268" s="45"/>
      <c r="UA268" s="45"/>
      <c r="UB268" s="45"/>
      <c r="UC268" s="45"/>
      <c r="UD268" s="45"/>
      <c r="UE268" s="45"/>
      <c r="UF268" s="45"/>
      <c r="UG268" s="45"/>
      <c r="UH268" s="45"/>
      <c r="UI268" s="45"/>
      <c r="UJ268" s="45"/>
      <c r="UK268" s="45"/>
      <c r="UL268" s="45"/>
      <c r="UM268" s="45"/>
      <c r="UN268" s="45"/>
      <c r="UO268" s="45"/>
      <c r="UP268" s="45"/>
      <c r="UQ268" s="45"/>
      <c r="UR268" s="45"/>
      <c r="US268" s="45"/>
      <c r="UT268" s="45"/>
      <c r="UU268" s="45"/>
      <c r="UV268" s="45"/>
      <c r="UW268" s="45"/>
      <c r="UX268" s="45"/>
      <c r="UY268" s="45"/>
      <c r="UZ268" s="45"/>
      <c r="VA268" s="45"/>
      <c r="VB268" s="45"/>
      <c r="VC268" s="45"/>
      <c r="VD268" s="45"/>
      <c r="VE268" s="45"/>
      <c r="VF268" s="45"/>
      <c r="VG268" s="45"/>
      <c r="VH268" s="45"/>
      <c r="VI268" s="45"/>
      <c r="VJ268" s="45"/>
      <c r="VK268" s="45"/>
      <c r="VL268" s="45"/>
      <c r="VM268" s="45"/>
      <c r="VN268" s="45"/>
      <c r="VO268" s="45"/>
      <c r="VP268" s="45"/>
      <c r="VQ268" s="45"/>
      <c r="VR268" s="45"/>
      <c r="VS268" s="45"/>
      <c r="VT268" s="45"/>
      <c r="VU268" s="45"/>
      <c r="VV268" s="45"/>
      <c r="VW268" s="45"/>
      <c r="VX268" s="45"/>
      <c r="VY268" s="45"/>
      <c r="VZ268" s="45"/>
      <c r="WA268" s="45"/>
      <c r="WB268" s="45"/>
      <c r="WC268" s="45"/>
      <c r="WD268" s="45"/>
      <c r="WE268" s="45"/>
      <c r="WF268" s="45"/>
      <c r="WG268" s="45"/>
      <c r="WH268" s="45"/>
      <c r="WI268" s="45"/>
      <c r="WJ268" s="45"/>
      <c r="WK268" s="45"/>
      <c r="WL268" s="45"/>
      <c r="WM268" s="45"/>
      <c r="WN268" s="45"/>
      <c r="WO268" s="45"/>
      <c r="WP268" s="45"/>
      <c r="WQ268" s="45"/>
      <c r="WR268" s="45"/>
      <c r="WS268" s="45"/>
      <c r="WT268" s="45"/>
      <c r="WU268" s="45"/>
      <c r="WV268" s="45"/>
      <c r="WW268" s="45"/>
      <c r="WX268" s="45"/>
      <c r="WY268" s="45"/>
      <c r="WZ268" s="45"/>
      <c r="XA268" s="45"/>
      <c r="XB268" s="45"/>
      <c r="XC268" s="45"/>
      <c r="XD268" s="45"/>
      <c r="XE268" s="45"/>
      <c r="XF268" s="45"/>
      <c r="XG268" s="45"/>
      <c r="XH268" s="45"/>
      <c r="XI268" s="45"/>
      <c r="XJ268" s="45"/>
      <c r="XK268" s="45"/>
      <c r="XL268" s="45"/>
      <c r="XM268" s="45"/>
      <c r="XN268" s="45"/>
      <c r="XO268" s="45"/>
      <c r="XP268" s="45"/>
      <c r="XQ268" s="45"/>
      <c r="XR268" s="45"/>
      <c r="XS268" s="45"/>
      <c r="XT268" s="45"/>
      <c r="XU268" s="45"/>
      <c r="XV268" s="45"/>
      <c r="XW268" s="45"/>
      <c r="XX268" s="45"/>
      <c r="XY268" s="45"/>
      <c r="XZ268" s="45"/>
      <c r="YA268" s="45"/>
      <c r="YB268" s="45"/>
      <c r="YC268" s="45"/>
      <c r="YD268" s="45"/>
      <c r="YE268" s="45"/>
      <c r="YF268" s="45"/>
      <c r="YG268" s="45"/>
      <c r="YH268" s="45"/>
      <c r="YI268" s="45"/>
      <c r="YJ268" s="45"/>
      <c r="YK268" s="45"/>
      <c r="YL268" s="45"/>
      <c r="YM268" s="45"/>
      <c r="YN268" s="45"/>
      <c r="YO268" s="45"/>
      <c r="YP268" s="45"/>
      <c r="YQ268" s="45"/>
      <c r="YR268" s="45"/>
      <c r="YS268" s="45"/>
      <c r="YT268" s="45"/>
      <c r="YU268" s="45"/>
      <c r="YV268" s="45"/>
      <c r="YW268" s="45"/>
      <c r="YX268" s="45"/>
      <c r="YY268" s="45"/>
      <c r="YZ268" s="45"/>
      <c r="ZA268" s="45"/>
      <c r="ZB268" s="45"/>
      <c r="ZC268" s="45"/>
      <c r="ZD268" s="45"/>
      <c r="ZE268" s="45"/>
      <c r="ZF268" s="45"/>
      <c r="ZG268" s="45"/>
      <c r="ZH268" s="45"/>
      <c r="ZI268" s="45"/>
      <c r="ZJ268" s="45"/>
      <c r="ZK268" s="45"/>
      <c r="ZL268" s="45"/>
      <c r="ZM268" s="45"/>
      <c r="ZN268" s="45"/>
      <c r="ZO268" s="45"/>
      <c r="ZP268" s="45"/>
      <c r="ZQ268" s="45"/>
      <c r="ZR268" s="45"/>
      <c r="ZS268" s="45"/>
      <c r="ZT268" s="45"/>
      <c r="ZU268" s="45"/>
      <c r="ZV268" s="45"/>
      <c r="ZW268" s="45"/>
      <c r="ZX268" s="45"/>
      <c r="ZY268" s="45"/>
      <c r="ZZ268" s="45"/>
      <c r="AAA268" s="45"/>
      <c r="AAB268" s="45"/>
      <c r="AAC268" s="45"/>
      <c r="AAD268" s="45"/>
      <c r="AAE268" s="45"/>
      <c r="AAF268" s="45"/>
      <c r="AAG268" s="45"/>
      <c r="AAH268" s="45"/>
      <c r="AAI268" s="45"/>
      <c r="AAJ268" s="45"/>
      <c r="AAK268" s="45"/>
      <c r="AAL268" s="45"/>
      <c r="AAM268" s="45"/>
      <c r="AAN268" s="45"/>
      <c r="AAO268" s="45"/>
      <c r="AAP268" s="45"/>
      <c r="AAQ268" s="45"/>
      <c r="AAR268" s="45"/>
      <c r="AAS268" s="45"/>
      <c r="AAT268" s="45"/>
      <c r="AAU268" s="45"/>
      <c r="AAV268" s="45"/>
      <c r="AAW268" s="45"/>
      <c r="AAX268" s="45"/>
      <c r="AAY268" s="45"/>
      <c r="AAZ268" s="45"/>
      <c r="ABA268" s="45"/>
      <c r="ABB268" s="45"/>
      <c r="ABC268" s="45"/>
      <c r="ABD268" s="45"/>
      <c r="ABE268" s="45"/>
      <c r="ABF268" s="45"/>
      <c r="ABG268" s="45"/>
      <c r="ABH268" s="45"/>
      <c r="ABI268" s="45"/>
      <c r="ABJ268" s="45"/>
      <c r="ABK268" s="45"/>
      <c r="ABL268" s="45"/>
      <c r="ABM268" s="45"/>
      <c r="ABN268" s="45"/>
      <c r="ABO268" s="45"/>
      <c r="ABP268" s="45"/>
      <c r="ABQ268" s="45"/>
      <c r="ABR268" s="45"/>
      <c r="ABS268" s="45"/>
      <c r="ABT268" s="45"/>
      <c r="ABU268" s="45"/>
      <c r="ABV268" s="45"/>
      <c r="ABW268" s="45"/>
      <c r="ABX268" s="45"/>
      <c r="ABY268" s="45"/>
      <c r="ABZ268" s="45"/>
      <c r="ACA268" s="45"/>
      <c r="ACB268" s="45"/>
      <c r="ACC268" s="45"/>
      <c r="ACD268" s="45"/>
      <c r="ACE268" s="45"/>
      <c r="ACF268" s="45"/>
      <c r="ACG268" s="45"/>
      <c r="ACH268" s="45"/>
      <c r="ACI268" s="45"/>
      <c r="ACJ268" s="45"/>
      <c r="ACK268" s="45"/>
      <c r="ACL268" s="45"/>
      <c r="ACM268" s="45"/>
      <c r="ACN268" s="45"/>
      <c r="ACO268" s="45"/>
      <c r="ACP268" s="45"/>
      <c r="ACQ268" s="45"/>
      <c r="ACR268" s="45"/>
      <c r="ACS268" s="45"/>
      <c r="ACT268" s="45"/>
      <c r="ACU268" s="45"/>
      <c r="ACV268" s="45"/>
      <c r="ACW268" s="45"/>
      <c r="ACX268" s="45"/>
      <c r="ACY268" s="45"/>
      <c r="ACZ268" s="45"/>
      <c r="ADA268" s="45"/>
      <c r="ADB268" s="45"/>
      <c r="ADC268" s="45"/>
      <c r="ADD268" s="45"/>
      <c r="ADE268" s="45"/>
      <c r="ADF268" s="45"/>
      <c r="ADG268" s="45"/>
      <c r="ADH268" s="45"/>
      <c r="ADI268" s="45"/>
      <c r="ADJ268" s="45"/>
      <c r="ADK268" s="45"/>
      <c r="ADL268" s="45"/>
      <c r="ADM268" s="45"/>
      <c r="ADN268" s="45"/>
      <c r="ADO268" s="45"/>
      <c r="ADP268" s="45"/>
      <c r="ADQ268" s="45"/>
      <c r="ADR268" s="45"/>
      <c r="ADS268" s="45"/>
      <c r="ADT268" s="45"/>
      <c r="ADU268" s="45"/>
      <c r="ADV268" s="45"/>
      <c r="ADW268" s="45"/>
      <c r="ADX268" s="45"/>
      <c r="ADY268" s="45"/>
      <c r="ADZ268" s="45"/>
      <c r="AEA268" s="45"/>
      <c r="AEB268" s="45"/>
      <c r="AEC268" s="45"/>
      <c r="AED268" s="45"/>
      <c r="AEE268" s="45"/>
      <c r="AEF268" s="45"/>
      <c r="AEG268" s="45"/>
      <c r="AEH268" s="45"/>
      <c r="AEI268" s="45"/>
      <c r="AEJ268" s="45"/>
      <c r="AEK268" s="45"/>
      <c r="AEL268" s="45"/>
      <c r="AEM268" s="45"/>
      <c r="AEN268" s="45"/>
      <c r="AEO268" s="45"/>
      <c r="AEP268" s="45"/>
      <c r="AEQ268" s="45"/>
      <c r="AER268" s="45"/>
      <c r="AES268" s="45"/>
      <c r="AET268" s="45"/>
      <c r="AEU268" s="45"/>
      <c r="AEV268" s="45"/>
      <c r="AEW268" s="45"/>
      <c r="AEX268" s="45"/>
      <c r="AEY268" s="45"/>
      <c r="AEZ268" s="45"/>
      <c r="AFA268" s="45"/>
      <c r="AFB268" s="45"/>
      <c r="AFC268" s="45"/>
      <c r="AFD268" s="45"/>
      <c r="AFE268" s="45"/>
      <c r="AFF268" s="45"/>
      <c r="AFG268" s="45"/>
      <c r="AFH268" s="45"/>
      <c r="AFI268" s="45"/>
      <c r="AFJ268" s="45"/>
      <c r="AFK268" s="45"/>
      <c r="AFL268" s="45"/>
      <c r="AFM268" s="45"/>
      <c r="AFN268" s="45"/>
      <c r="AFO268" s="45"/>
      <c r="AFP268" s="45"/>
      <c r="AFQ268" s="45"/>
      <c r="AFR268" s="45"/>
      <c r="AFS268" s="45"/>
      <c r="AFT268" s="45"/>
      <c r="AFU268" s="45"/>
      <c r="AFV268" s="45"/>
      <c r="AFW268" s="45"/>
      <c r="AFX268" s="45"/>
      <c r="AFY268" s="45"/>
      <c r="AFZ268" s="45"/>
      <c r="AGA268" s="45"/>
      <c r="AGB268" s="45"/>
      <c r="AGC268" s="45"/>
      <c r="AGD268" s="45"/>
      <c r="AGE268" s="45"/>
      <c r="AGF268" s="45"/>
      <c r="AGG268" s="45"/>
      <c r="AGH268" s="45"/>
      <c r="AGI268" s="45"/>
      <c r="AGJ268" s="45"/>
      <c r="AGK268" s="45"/>
      <c r="AGL268" s="45"/>
      <c r="AGM268" s="45"/>
      <c r="AGN268" s="45"/>
      <c r="AGO268" s="45"/>
      <c r="AGP268" s="45"/>
      <c r="AGQ268" s="45"/>
      <c r="AGR268" s="45"/>
      <c r="AGS268" s="45"/>
      <c r="AGT268" s="45"/>
      <c r="AGU268" s="45"/>
      <c r="AGV268" s="45"/>
      <c r="AGW268" s="45"/>
      <c r="AGX268" s="45"/>
      <c r="AGY268" s="45"/>
      <c r="AGZ268" s="45"/>
      <c r="AHA268" s="45"/>
      <c r="AHB268" s="45"/>
      <c r="AHC268" s="45"/>
      <c r="AHD268" s="45"/>
      <c r="AHE268" s="45"/>
      <c r="AHF268" s="45"/>
      <c r="AHG268" s="45"/>
      <c r="AHH268" s="45"/>
      <c r="AHI268" s="45"/>
      <c r="AHJ268" s="45"/>
      <c r="AHK268" s="45"/>
      <c r="AHL268" s="45"/>
      <c r="AHM268" s="45"/>
      <c r="AHN268" s="45"/>
      <c r="AHO268" s="45"/>
      <c r="AHP268" s="45"/>
      <c r="AHQ268" s="45"/>
      <c r="AHR268" s="45"/>
      <c r="AHS268" s="45"/>
      <c r="AHT268" s="45"/>
      <c r="AHU268" s="45"/>
      <c r="AHV268" s="45"/>
      <c r="AHW268" s="45"/>
      <c r="AHX268" s="45"/>
      <c r="AHY268" s="45"/>
      <c r="AHZ268" s="45"/>
      <c r="AIA268" s="45"/>
      <c r="AIB268" s="45"/>
      <c r="AIC268" s="45"/>
      <c r="AID268" s="45"/>
      <c r="AIE268" s="45"/>
      <c r="AIF268" s="45"/>
      <c r="AIG268" s="45"/>
      <c r="AIH268" s="45"/>
      <c r="AII268" s="45"/>
      <c r="AIJ268" s="45"/>
      <c r="AIK268" s="45"/>
      <c r="AIL268" s="45"/>
      <c r="AIM268" s="45"/>
      <c r="AIN268" s="45"/>
      <c r="AIO268" s="45"/>
      <c r="AIP268" s="45"/>
      <c r="AIQ268" s="45"/>
      <c r="AIR268" s="45"/>
      <c r="AIS268" s="45"/>
      <c r="AIT268" s="45"/>
      <c r="AIU268" s="45"/>
      <c r="AIV268" s="45"/>
      <c r="AIW268" s="45"/>
      <c r="AIX268" s="45"/>
      <c r="AIY268" s="45"/>
      <c r="AIZ268" s="45"/>
      <c r="AJA268" s="45"/>
      <c r="AJB268" s="45"/>
      <c r="AJC268" s="45"/>
      <c r="AJD268" s="45"/>
      <c r="AJE268" s="45"/>
      <c r="AJF268" s="45"/>
      <c r="AJG268" s="45"/>
      <c r="AJH268" s="45"/>
      <c r="AJI268" s="45"/>
      <c r="AJJ268" s="45"/>
      <c r="AJK268" s="45"/>
      <c r="AJL268" s="45"/>
      <c r="AJM268" s="45"/>
      <c r="AJN268" s="45"/>
      <c r="AJO268" s="45"/>
      <c r="AJP268" s="45"/>
      <c r="AJQ268" s="45"/>
      <c r="AJR268" s="45"/>
      <c r="AJS268" s="45"/>
      <c r="AJT268" s="45"/>
      <c r="AJU268" s="45"/>
      <c r="AJV268" s="45"/>
      <c r="AJW268" s="45"/>
      <c r="AJX268" s="45"/>
      <c r="AJY268" s="45"/>
      <c r="AJZ268" s="45"/>
      <c r="AKA268" s="45"/>
      <c r="AKB268" s="45"/>
      <c r="AKC268" s="45"/>
      <c r="AKD268" s="45"/>
      <c r="AKE268" s="45"/>
      <c r="AKF268" s="45"/>
      <c r="AKG268" s="45"/>
      <c r="AKH268" s="45"/>
      <c r="AKI268" s="45"/>
      <c r="AKJ268" s="45"/>
      <c r="AKK268" s="45"/>
      <c r="AKL268" s="45"/>
      <c r="AKM268" s="45"/>
      <c r="AKN268" s="45"/>
      <c r="AKO268" s="45"/>
      <c r="AKP268" s="45"/>
      <c r="AKQ268" s="45"/>
      <c r="AKR268" s="45"/>
      <c r="AKS268" s="45"/>
      <c r="AKT268" s="45"/>
      <c r="AKU268" s="45"/>
      <c r="AKV268" s="45"/>
      <c r="AKW268" s="45"/>
      <c r="AKX268" s="45"/>
      <c r="AKY268" s="45"/>
      <c r="AKZ268" s="45"/>
      <c r="ALA268" s="45"/>
      <c r="ALB268" s="45"/>
      <c r="ALC268" s="45"/>
      <c r="ALD268" s="45"/>
      <c r="ALE268" s="45"/>
      <c r="ALF268" s="45"/>
      <c r="ALG268" s="45"/>
      <c r="ALH268" s="45"/>
      <c r="ALI268" s="45"/>
      <c r="ALJ268" s="45"/>
      <c r="ALK268" s="45"/>
      <c r="ALL268" s="45"/>
      <c r="ALM268" s="45"/>
      <c r="ALN268" s="45"/>
      <c r="ALO268" s="45"/>
      <c r="ALP268" s="45"/>
      <c r="ALQ268" s="45"/>
      <c r="ALR268" s="45"/>
      <c r="ALS268" s="45"/>
      <c r="ALT268" s="45"/>
      <c r="ALU268" s="45"/>
      <c r="ALV268" s="45"/>
      <c r="ALW268" s="45"/>
      <c r="ALX268" s="45"/>
      <c r="ALY268" s="45"/>
      <c r="ALZ268" s="45"/>
      <c r="AMA268" s="45"/>
      <c r="AMB268" s="45"/>
      <c r="AMC268" s="45"/>
      <c r="AMD268" s="45"/>
      <c r="AME268" s="45"/>
      <c r="AMF268" s="45"/>
    </row>
    <row r="269" spans="1:1020" s="47" customFormat="1" ht="18.75" customHeight="1" x14ac:dyDescent="0.25">
      <c r="A269" s="49"/>
      <c r="B269" s="50" t="s">
        <v>232</v>
      </c>
      <c r="C269" s="50"/>
      <c r="D269" s="50"/>
      <c r="E269" s="50"/>
      <c r="F269" s="50" t="s">
        <v>233</v>
      </c>
      <c r="G269" s="50"/>
      <c r="H269" s="50"/>
      <c r="I269" s="56"/>
      <c r="J269" s="56"/>
      <c r="K269" s="56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  <c r="AJ269" s="50"/>
      <c r="AK269" s="50"/>
      <c r="AL269" s="50"/>
      <c r="AM269" s="50"/>
      <c r="AN269" s="50"/>
      <c r="AO269" s="50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  <c r="BC269" s="50"/>
      <c r="BD269" s="50"/>
      <c r="BE269" s="50"/>
      <c r="BF269" s="50"/>
      <c r="BG269" s="50"/>
      <c r="BH269" s="50"/>
      <c r="BI269" s="50"/>
      <c r="BJ269" s="50"/>
      <c r="BK269" s="50"/>
      <c r="BL269" s="50"/>
      <c r="BM269" s="50"/>
      <c r="BN269" s="50"/>
      <c r="BO269" s="50"/>
      <c r="BP269" s="50"/>
      <c r="BQ269" s="50"/>
      <c r="BR269" s="50"/>
      <c r="BS269" s="50"/>
      <c r="BT269" s="50"/>
      <c r="BU269" s="50"/>
      <c r="BV269" s="50"/>
      <c r="BW269" s="50"/>
      <c r="BX269" s="50"/>
      <c r="BY269" s="50"/>
      <c r="BZ269" s="50"/>
      <c r="CA269" s="50"/>
      <c r="CB269" s="50"/>
      <c r="CC269" s="50"/>
      <c r="CD269" s="50"/>
      <c r="CE269" s="50"/>
      <c r="CF269" s="50"/>
      <c r="CG269" s="50"/>
      <c r="CH269" s="50"/>
      <c r="CI269" s="50"/>
      <c r="CJ269" s="50"/>
      <c r="CK269" s="50"/>
      <c r="CL269" s="50"/>
      <c r="CM269" s="50"/>
      <c r="CN269" s="50"/>
      <c r="CO269" s="50"/>
      <c r="CP269" s="50"/>
      <c r="CQ269" s="50"/>
      <c r="CR269" s="50"/>
      <c r="CS269" s="50"/>
      <c r="CT269" s="50"/>
      <c r="CU269" s="50"/>
      <c r="CV269" s="50"/>
      <c r="CW269" s="50"/>
      <c r="CX269" s="50"/>
      <c r="CY269" s="50"/>
      <c r="CZ269" s="50"/>
      <c r="DA269" s="50"/>
      <c r="DB269" s="50"/>
      <c r="DC269" s="50"/>
      <c r="DD269" s="50"/>
      <c r="DE269" s="50"/>
      <c r="DF269" s="50"/>
      <c r="DG269" s="50"/>
      <c r="DH269" s="50"/>
      <c r="DI269" s="50"/>
      <c r="DJ269" s="50"/>
      <c r="DK269" s="50"/>
      <c r="DL269" s="50"/>
      <c r="DM269" s="50"/>
      <c r="DN269" s="50"/>
      <c r="DO269" s="50"/>
      <c r="DP269" s="50"/>
      <c r="DQ269" s="50"/>
      <c r="DR269" s="50"/>
      <c r="DS269" s="50"/>
      <c r="DT269" s="50"/>
      <c r="DU269" s="50"/>
      <c r="DV269" s="50"/>
      <c r="DW269" s="50"/>
      <c r="DX269" s="50"/>
      <c r="DY269" s="50"/>
      <c r="DZ269" s="50"/>
      <c r="EA269" s="50"/>
      <c r="EB269" s="50"/>
      <c r="EC269" s="50"/>
      <c r="ED269" s="50"/>
      <c r="EE269" s="50"/>
      <c r="EF269" s="50"/>
      <c r="EG269" s="50"/>
      <c r="EH269" s="50"/>
      <c r="EI269" s="50"/>
      <c r="EJ269" s="50"/>
      <c r="EK269" s="50"/>
      <c r="EL269" s="50"/>
      <c r="EM269" s="50"/>
      <c r="EN269" s="50"/>
      <c r="EO269" s="50"/>
      <c r="EP269" s="50"/>
      <c r="EQ269" s="50"/>
      <c r="ER269" s="50"/>
      <c r="ES269" s="50"/>
      <c r="ET269" s="50"/>
      <c r="EU269" s="50"/>
      <c r="EV269" s="50"/>
      <c r="EW269" s="50"/>
      <c r="EX269" s="50"/>
      <c r="EY269" s="50"/>
      <c r="EZ269" s="50"/>
      <c r="FA269" s="50"/>
      <c r="FB269" s="50"/>
      <c r="FC269" s="50"/>
      <c r="FD269" s="50"/>
      <c r="FE269" s="50"/>
      <c r="FF269" s="50"/>
      <c r="FG269" s="50"/>
      <c r="FH269" s="50"/>
      <c r="FI269" s="50"/>
      <c r="FJ269" s="50"/>
      <c r="FK269" s="50"/>
      <c r="FL269" s="50"/>
      <c r="FM269" s="50"/>
      <c r="FN269" s="50"/>
      <c r="FO269" s="50"/>
      <c r="FP269" s="50"/>
      <c r="FQ269" s="50"/>
      <c r="FR269" s="50"/>
      <c r="FS269" s="50"/>
      <c r="FT269" s="50"/>
      <c r="FU269" s="50"/>
      <c r="FV269" s="50"/>
      <c r="FW269" s="50"/>
      <c r="FX269" s="50"/>
      <c r="FY269" s="50"/>
      <c r="FZ269" s="50"/>
      <c r="GA269" s="50"/>
      <c r="GB269" s="50"/>
      <c r="GC269" s="50"/>
      <c r="GD269" s="50"/>
      <c r="GE269" s="50"/>
      <c r="GF269" s="50"/>
      <c r="GG269" s="50"/>
      <c r="GH269" s="50"/>
      <c r="GI269" s="50"/>
      <c r="GJ269" s="50"/>
      <c r="GK269" s="50"/>
      <c r="GL269" s="50"/>
      <c r="GM269" s="50"/>
      <c r="GN269" s="50"/>
      <c r="GO269" s="50"/>
      <c r="GP269" s="50"/>
      <c r="GQ269" s="50"/>
      <c r="GR269" s="50"/>
      <c r="GS269" s="50"/>
      <c r="GT269" s="50"/>
      <c r="GU269" s="50"/>
      <c r="GV269" s="50"/>
      <c r="GW269" s="50"/>
      <c r="GX269" s="50"/>
      <c r="GY269" s="50"/>
      <c r="GZ269" s="50"/>
      <c r="HA269" s="50"/>
      <c r="HB269" s="50"/>
      <c r="HC269" s="50"/>
      <c r="HD269" s="50"/>
      <c r="HE269" s="50"/>
      <c r="HF269" s="50"/>
      <c r="HG269" s="50"/>
      <c r="HH269" s="50"/>
      <c r="HI269" s="50"/>
      <c r="HJ269" s="50"/>
      <c r="HK269" s="50"/>
      <c r="HL269" s="50"/>
      <c r="HM269" s="50"/>
      <c r="HN269" s="50"/>
      <c r="HO269" s="50"/>
      <c r="HP269" s="50"/>
      <c r="HQ269" s="50"/>
      <c r="HR269" s="50"/>
      <c r="HS269" s="50"/>
      <c r="HT269" s="50"/>
      <c r="HU269" s="50"/>
      <c r="HV269" s="50"/>
      <c r="HW269" s="50"/>
      <c r="HX269" s="50"/>
      <c r="HY269" s="50"/>
      <c r="HZ269" s="50"/>
      <c r="IA269" s="50"/>
      <c r="IB269" s="50"/>
      <c r="IC269" s="50"/>
      <c r="ID269" s="50"/>
      <c r="IE269" s="50"/>
      <c r="IF269" s="50"/>
      <c r="IG269" s="50"/>
      <c r="IH269" s="50"/>
      <c r="II269" s="50"/>
      <c r="IJ269" s="50"/>
      <c r="IK269" s="50"/>
      <c r="IL269" s="50"/>
      <c r="IM269" s="50"/>
      <c r="IN269" s="50"/>
      <c r="IO269" s="50"/>
      <c r="IP269" s="50"/>
      <c r="IQ269" s="50"/>
      <c r="IR269" s="50"/>
      <c r="IS269" s="50"/>
      <c r="IT269" s="50"/>
      <c r="IU269" s="50"/>
      <c r="IV269" s="50"/>
      <c r="IW269" s="50"/>
      <c r="IX269" s="50"/>
      <c r="IY269" s="50"/>
      <c r="IZ269" s="50"/>
      <c r="JA269" s="50"/>
      <c r="JB269" s="50"/>
      <c r="JC269" s="50"/>
      <c r="JD269" s="50"/>
      <c r="JE269" s="50"/>
      <c r="JF269" s="50"/>
      <c r="JG269" s="50"/>
      <c r="JH269" s="50"/>
      <c r="JI269" s="50"/>
      <c r="JJ269" s="50"/>
      <c r="JK269" s="50"/>
      <c r="JL269" s="50"/>
      <c r="JM269" s="50"/>
      <c r="JN269" s="50"/>
      <c r="JO269" s="50"/>
      <c r="JP269" s="50"/>
      <c r="JQ269" s="50"/>
      <c r="JR269" s="50"/>
      <c r="JS269" s="50"/>
      <c r="JT269" s="50"/>
      <c r="JU269" s="50"/>
      <c r="JV269" s="50"/>
      <c r="JW269" s="50"/>
      <c r="JX269" s="50"/>
      <c r="JY269" s="50"/>
      <c r="JZ269" s="50"/>
      <c r="KA269" s="50"/>
      <c r="KB269" s="50"/>
      <c r="KC269" s="50"/>
      <c r="KD269" s="50"/>
      <c r="KE269" s="50"/>
      <c r="KF269" s="50"/>
      <c r="KG269" s="50"/>
      <c r="KH269" s="50"/>
      <c r="KI269" s="50"/>
      <c r="KJ269" s="50"/>
      <c r="KK269" s="50"/>
      <c r="KL269" s="50"/>
      <c r="KM269" s="50"/>
      <c r="KN269" s="50"/>
      <c r="KO269" s="50"/>
      <c r="KP269" s="50"/>
      <c r="KQ269" s="50"/>
      <c r="KR269" s="50"/>
      <c r="KS269" s="50"/>
      <c r="KT269" s="50"/>
      <c r="KU269" s="50"/>
      <c r="KV269" s="50"/>
      <c r="KW269" s="50"/>
      <c r="KX269" s="50"/>
      <c r="KY269" s="50"/>
      <c r="KZ269" s="50"/>
      <c r="LA269" s="50"/>
      <c r="LB269" s="50"/>
      <c r="LC269" s="50"/>
      <c r="LD269" s="50"/>
      <c r="LE269" s="50"/>
      <c r="LF269" s="50"/>
      <c r="LG269" s="50"/>
      <c r="LH269" s="50"/>
      <c r="LI269" s="50"/>
      <c r="LJ269" s="50"/>
      <c r="LK269" s="50"/>
      <c r="LL269" s="50"/>
      <c r="LM269" s="50"/>
      <c r="LN269" s="50"/>
      <c r="LO269" s="50"/>
      <c r="LP269" s="50"/>
      <c r="LQ269" s="50"/>
      <c r="LR269" s="50"/>
      <c r="LS269" s="50"/>
      <c r="LT269" s="50"/>
      <c r="LU269" s="50"/>
      <c r="LV269" s="50"/>
      <c r="LW269" s="50"/>
      <c r="LX269" s="50"/>
      <c r="LY269" s="50"/>
      <c r="LZ269" s="50"/>
      <c r="MA269" s="50"/>
      <c r="MB269" s="50"/>
      <c r="MC269" s="50"/>
      <c r="MD269" s="50"/>
      <c r="ME269" s="50"/>
      <c r="MF269" s="50"/>
      <c r="MG269" s="50"/>
      <c r="MH269" s="50"/>
      <c r="MI269" s="50"/>
      <c r="MJ269" s="50"/>
      <c r="MK269" s="50"/>
      <c r="ML269" s="50"/>
      <c r="MM269" s="50"/>
      <c r="MN269" s="50"/>
      <c r="MO269" s="50"/>
      <c r="MP269" s="50"/>
      <c r="MQ269" s="50"/>
      <c r="MR269" s="50"/>
      <c r="MS269" s="50"/>
      <c r="MT269" s="50"/>
      <c r="MU269" s="50"/>
      <c r="MV269" s="50"/>
      <c r="MW269" s="50"/>
      <c r="MX269" s="50"/>
      <c r="MY269" s="50"/>
      <c r="MZ269" s="50"/>
      <c r="NA269" s="50"/>
      <c r="NB269" s="50"/>
      <c r="NC269" s="50"/>
      <c r="ND269" s="50"/>
      <c r="NE269" s="50"/>
      <c r="NF269" s="50"/>
      <c r="NG269" s="50"/>
      <c r="NH269" s="50"/>
      <c r="NI269" s="50"/>
      <c r="NJ269" s="50"/>
      <c r="NK269" s="50"/>
      <c r="NL269" s="50"/>
      <c r="NM269" s="50"/>
      <c r="NN269" s="50"/>
      <c r="NO269" s="50"/>
      <c r="NP269" s="50"/>
      <c r="NQ269" s="50"/>
      <c r="NR269" s="50"/>
      <c r="NS269" s="50"/>
      <c r="NT269" s="50"/>
      <c r="NU269" s="50"/>
      <c r="NV269" s="50"/>
      <c r="NW269" s="50"/>
      <c r="NX269" s="50"/>
      <c r="NY269" s="50"/>
      <c r="NZ269" s="50"/>
      <c r="OA269" s="50"/>
      <c r="OB269" s="50"/>
      <c r="OC269" s="50"/>
      <c r="OD269" s="50"/>
      <c r="OE269" s="50"/>
      <c r="OF269" s="50"/>
      <c r="OG269" s="50"/>
      <c r="OH269" s="50"/>
      <c r="OI269" s="50"/>
      <c r="OJ269" s="50"/>
      <c r="OK269" s="50"/>
      <c r="OL269" s="50"/>
      <c r="OM269" s="50"/>
      <c r="ON269" s="50"/>
      <c r="OO269" s="50"/>
      <c r="OP269" s="50"/>
      <c r="OQ269" s="50"/>
      <c r="OR269" s="50"/>
      <c r="OS269" s="50"/>
      <c r="OT269" s="50"/>
      <c r="OU269" s="50"/>
      <c r="OV269" s="50"/>
      <c r="OW269" s="50"/>
      <c r="OX269" s="50"/>
      <c r="OY269" s="50"/>
      <c r="OZ269" s="50"/>
      <c r="PA269" s="50"/>
      <c r="PB269" s="50"/>
      <c r="PC269" s="50"/>
      <c r="PD269" s="50"/>
      <c r="PE269" s="50"/>
      <c r="PF269" s="50"/>
      <c r="PG269" s="50"/>
      <c r="PH269" s="50"/>
      <c r="PI269" s="50"/>
      <c r="PJ269" s="50"/>
      <c r="PK269" s="50"/>
      <c r="PL269" s="50"/>
      <c r="PM269" s="50"/>
      <c r="PN269" s="50"/>
      <c r="PO269" s="50"/>
      <c r="PP269" s="50"/>
      <c r="PQ269" s="50"/>
      <c r="PR269" s="50"/>
      <c r="PS269" s="50"/>
      <c r="PT269" s="50"/>
      <c r="PU269" s="50"/>
      <c r="PV269" s="50"/>
      <c r="PW269" s="50"/>
      <c r="PX269" s="50"/>
      <c r="PY269" s="50"/>
      <c r="PZ269" s="50"/>
      <c r="QA269" s="50"/>
      <c r="QB269" s="50"/>
      <c r="QC269" s="50"/>
      <c r="QD269" s="50"/>
      <c r="QE269" s="50"/>
      <c r="QF269" s="50"/>
      <c r="QG269" s="50"/>
      <c r="QH269" s="50"/>
      <c r="QI269" s="50"/>
      <c r="QJ269" s="50"/>
      <c r="QK269" s="50"/>
      <c r="QL269" s="50"/>
      <c r="QM269" s="50"/>
      <c r="QN269" s="50"/>
      <c r="QO269" s="50"/>
      <c r="QP269" s="50"/>
      <c r="QQ269" s="50"/>
      <c r="QR269" s="50"/>
      <c r="QS269" s="50"/>
      <c r="QT269" s="50"/>
      <c r="QU269" s="50"/>
      <c r="QV269" s="50"/>
      <c r="QW269" s="50"/>
      <c r="QX269" s="50"/>
      <c r="QY269" s="50"/>
      <c r="QZ269" s="50"/>
      <c r="RA269" s="50"/>
      <c r="RB269" s="50"/>
      <c r="RC269" s="50"/>
      <c r="RD269" s="50"/>
      <c r="RE269" s="50"/>
      <c r="RF269" s="50"/>
      <c r="RG269" s="50"/>
      <c r="RH269" s="50"/>
      <c r="RI269" s="50"/>
      <c r="RJ269" s="50"/>
      <c r="RK269" s="50"/>
      <c r="RL269" s="50"/>
      <c r="RM269" s="50"/>
      <c r="RN269" s="50"/>
      <c r="RO269" s="50"/>
      <c r="RP269" s="50"/>
      <c r="RQ269" s="50"/>
      <c r="RR269" s="50"/>
      <c r="RS269" s="50"/>
      <c r="RT269" s="50"/>
      <c r="RU269" s="50"/>
      <c r="RV269" s="50"/>
      <c r="RW269" s="50"/>
      <c r="RX269" s="50"/>
      <c r="RY269" s="50"/>
      <c r="RZ269" s="50"/>
      <c r="SA269" s="50"/>
      <c r="SB269" s="50"/>
      <c r="SC269" s="50"/>
      <c r="SD269" s="50"/>
      <c r="SE269" s="50"/>
      <c r="SF269" s="50"/>
      <c r="SG269" s="50"/>
      <c r="SH269" s="50"/>
      <c r="SI269" s="50"/>
      <c r="SJ269" s="50"/>
      <c r="SK269" s="50"/>
      <c r="SL269" s="50"/>
      <c r="SM269" s="50"/>
      <c r="SN269" s="50"/>
      <c r="SO269" s="50"/>
      <c r="SP269" s="50"/>
      <c r="SQ269" s="50"/>
      <c r="SR269" s="50"/>
      <c r="SS269" s="50"/>
      <c r="ST269" s="50"/>
      <c r="SU269" s="50"/>
      <c r="SV269" s="50"/>
      <c r="SW269" s="50"/>
      <c r="SX269" s="50"/>
      <c r="SY269" s="50"/>
      <c r="SZ269" s="50"/>
      <c r="TA269" s="50"/>
      <c r="TB269" s="50"/>
      <c r="TC269" s="50"/>
      <c r="TD269" s="50"/>
      <c r="TE269" s="50"/>
      <c r="TF269" s="50"/>
      <c r="TG269" s="50"/>
      <c r="TH269" s="50"/>
      <c r="TI269" s="50"/>
      <c r="TJ269" s="50"/>
      <c r="TK269" s="50"/>
      <c r="TL269" s="50"/>
      <c r="TM269" s="50"/>
      <c r="TN269" s="50"/>
      <c r="TO269" s="50"/>
      <c r="TP269" s="50"/>
      <c r="TQ269" s="50"/>
      <c r="TR269" s="50"/>
      <c r="TS269" s="50"/>
      <c r="TT269" s="50"/>
      <c r="TU269" s="50"/>
      <c r="TV269" s="50"/>
      <c r="TW269" s="50"/>
      <c r="TX269" s="50"/>
      <c r="TY269" s="50"/>
      <c r="TZ269" s="50"/>
      <c r="UA269" s="50"/>
      <c r="UB269" s="50"/>
      <c r="UC269" s="50"/>
      <c r="UD269" s="50"/>
      <c r="UE269" s="50"/>
      <c r="UF269" s="50"/>
      <c r="UG269" s="50"/>
      <c r="UH269" s="50"/>
      <c r="UI269" s="50"/>
      <c r="UJ269" s="50"/>
      <c r="UK269" s="50"/>
      <c r="UL269" s="50"/>
      <c r="UM269" s="50"/>
      <c r="UN269" s="50"/>
      <c r="UO269" s="50"/>
      <c r="UP269" s="50"/>
      <c r="UQ269" s="50"/>
      <c r="UR269" s="50"/>
      <c r="US269" s="50"/>
      <c r="UT269" s="50"/>
      <c r="UU269" s="50"/>
      <c r="UV269" s="50"/>
      <c r="UW269" s="50"/>
      <c r="UX269" s="50"/>
      <c r="UY269" s="50"/>
      <c r="UZ269" s="50"/>
      <c r="VA269" s="50"/>
      <c r="VB269" s="50"/>
      <c r="VC269" s="50"/>
      <c r="VD269" s="50"/>
      <c r="VE269" s="50"/>
      <c r="VF269" s="50"/>
      <c r="VG269" s="50"/>
      <c r="VH269" s="50"/>
      <c r="VI269" s="50"/>
      <c r="VJ269" s="50"/>
      <c r="VK269" s="50"/>
      <c r="VL269" s="50"/>
      <c r="VM269" s="50"/>
      <c r="VN269" s="50"/>
      <c r="VO269" s="50"/>
      <c r="VP269" s="50"/>
      <c r="VQ269" s="50"/>
      <c r="VR269" s="50"/>
      <c r="VS269" s="50"/>
      <c r="VT269" s="50"/>
      <c r="VU269" s="50"/>
      <c r="VV269" s="50"/>
      <c r="VW269" s="50"/>
      <c r="VX269" s="50"/>
      <c r="VY269" s="50"/>
      <c r="VZ269" s="50"/>
      <c r="WA269" s="50"/>
      <c r="WB269" s="50"/>
      <c r="WC269" s="50"/>
      <c r="WD269" s="50"/>
      <c r="WE269" s="50"/>
      <c r="WF269" s="50"/>
      <c r="WG269" s="50"/>
      <c r="WH269" s="50"/>
      <c r="WI269" s="50"/>
      <c r="WJ269" s="50"/>
      <c r="WK269" s="50"/>
      <c r="WL269" s="50"/>
      <c r="WM269" s="50"/>
      <c r="WN269" s="50"/>
      <c r="WO269" s="50"/>
      <c r="WP269" s="50"/>
      <c r="WQ269" s="50"/>
      <c r="WR269" s="50"/>
      <c r="WS269" s="50"/>
      <c r="WT269" s="50"/>
      <c r="WU269" s="50"/>
      <c r="WV269" s="50"/>
      <c r="WW269" s="50"/>
      <c r="WX269" s="50"/>
      <c r="WY269" s="50"/>
      <c r="WZ269" s="50"/>
      <c r="XA269" s="50"/>
      <c r="XB269" s="50"/>
      <c r="XC269" s="50"/>
      <c r="XD269" s="50"/>
      <c r="XE269" s="50"/>
      <c r="XF269" s="50"/>
      <c r="XG269" s="50"/>
      <c r="XH269" s="50"/>
      <c r="XI269" s="50"/>
      <c r="XJ269" s="50"/>
      <c r="XK269" s="50"/>
      <c r="XL269" s="50"/>
      <c r="XM269" s="50"/>
      <c r="XN269" s="50"/>
      <c r="XO269" s="50"/>
      <c r="XP269" s="50"/>
      <c r="XQ269" s="50"/>
      <c r="XR269" s="50"/>
      <c r="XS269" s="50"/>
      <c r="XT269" s="50"/>
      <c r="XU269" s="50"/>
      <c r="XV269" s="50"/>
      <c r="XW269" s="50"/>
      <c r="XX269" s="50"/>
      <c r="XY269" s="50"/>
      <c r="XZ269" s="50"/>
      <c r="YA269" s="50"/>
      <c r="YB269" s="50"/>
      <c r="YC269" s="50"/>
      <c r="YD269" s="50"/>
      <c r="YE269" s="50"/>
      <c r="YF269" s="50"/>
      <c r="YG269" s="50"/>
      <c r="YH269" s="50"/>
      <c r="YI269" s="50"/>
      <c r="YJ269" s="50"/>
      <c r="YK269" s="50"/>
      <c r="YL269" s="50"/>
      <c r="YM269" s="50"/>
      <c r="YN269" s="50"/>
      <c r="YO269" s="50"/>
      <c r="YP269" s="50"/>
      <c r="YQ269" s="50"/>
      <c r="YR269" s="50"/>
      <c r="YS269" s="50"/>
      <c r="YT269" s="50"/>
      <c r="YU269" s="50"/>
      <c r="YV269" s="50"/>
      <c r="YW269" s="50"/>
      <c r="YX269" s="50"/>
      <c r="YY269" s="50"/>
      <c r="YZ269" s="50"/>
      <c r="ZA269" s="50"/>
      <c r="ZB269" s="50"/>
      <c r="ZC269" s="50"/>
      <c r="ZD269" s="50"/>
      <c r="ZE269" s="50"/>
      <c r="ZF269" s="50"/>
      <c r="ZG269" s="50"/>
      <c r="ZH269" s="50"/>
      <c r="ZI269" s="50"/>
      <c r="ZJ269" s="50"/>
      <c r="ZK269" s="50"/>
      <c r="ZL269" s="50"/>
      <c r="ZM269" s="50"/>
      <c r="ZN269" s="50"/>
      <c r="ZO269" s="50"/>
      <c r="ZP269" s="50"/>
      <c r="ZQ269" s="50"/>
      <c r="ZR269" s="50"/>
      <c r="ZS269" s="50"/>
      <c r="ZT269" s="50"/>
      <c r="ZU269" s="50"/>
      <c r="ZV269" s="50"/>
      <c r="ZW269" s="50"/>
      <c r="ZX269" s="50"/>
      <c r="ZY269" s="50"/>
      <c r="ZZ269" s="50"/>
      <c r="AAA269" s="50"/>
      <c r="AAB269" s="50"/>
      <c r="AAC269" s="50"/>
      <c r="AAD269" s="50"/>
      <c r="AAE269" s="50"/>
      <c r="AAF269" s="50"/>
      <c r="AAG269" s="50"/>
      <c r="AAH269" s="50"/>
      <c r="AAI269" s="50"/>
      <c r="AAJ269" s="50"/>
      <c r="AAK269" s="50"/>
      <c r="AAL269" s="50"/>
      <c r="AAM269" s="50"/>
      <c r="AAN269" s="50"/>
      <c r="AAO269" s="50"/>
      <c r="AAP269" s="50"/>
      <c r="AAQ269" s="50"/>
      <c r="AAR269" s="50"/>
      <c r="AAS269" s="50"/>
      <c r="AAT269" s="50"/>
      <c r="AAU269" s="50"/>
      <c r="AAV269" s="50"/>
      <c r="AAW269" s="50"/>
      <c r="AAX269" s="50"/>
      <c r="AAY269" s="50"/>
      <c r="AAZ269" s="50"/>
      <c r="ABA269" s="50"/>
      <c r="ABB269" s="50"/>
      <c r="ABC269" s="50"/>
      <c r="ABD269" s="50"/>
      <c r="ABE269" s="50"/>
      <c r="ABF269" s="50"/>
      <c r="ABG269" s="50"/>
      <c r="ABH269" s="50"/>
      <c r="ABI269" s="50"/>
      <c r="ABJ269" s="50"/>
      <c r="ABK269" s="50"/>
      <c r="ABL269" s="50"/>
      <c r="ABM269" s="50"/>
      <c r="ABN269" s="50"/>
      <c r="ABO269" s="50"/>
      <c r="ABP269" s="50"/>
      <c r="ABQ269" s="50"/>
      <c r="ABR269" s="50"/>
      <c r="ABS269" s="50"/>
      <c r="ABT269" s="50"/>
      <c r="ABU269" s="50"/>
      <c r="ABV269" s="50"/>
      <c r="ABW269" s="50"/>
      <c r="ABX269" s="50"/>
      <c r="ABY269" s="50"/>
      <c r="ABZ269" s="50"/>
      <c r="ACA269" s="50"/>
      <c r="ACB269" s="50"/>
      <c r="ACC269" s="50"/>
      <c r="ACD269" s="50"/>
      <c r="ACE269" s="50"/>
      <c r="ACF269" s="50"/>
      <c r="ACG269" s="50"/>
      <c r="ACH269" s="50"/>
      <c r="ACI269" s="50"/>
      <c r="ACJ269" s="50"/>
      <c r="ACK269" s="50"/>
      <c r="ACL269" s="50"/>
      <c r="ACM269" s="50"/>
      <c r="ACN269" s="50"/>
      <c r="ACO269" s="50"/>
      <c r="ACP269" s="50"/>
      <c r="ACQ269" s="50"/>
      <c r="ACR269" s="50"/>
      <c r="ACS269" s="50"/>
      <c r="ACT269" s="50"/>
      <c r="ACU269" s="50"/>
      <c r="ACV269" s="50"/>
      <c r="ACW269" s="50"/>
      <c r="ACX269" s="50"/>
      <c r="ACY269" s="50"/>
      <c r="ACZ269" s="50"/>
      <c r="ADA269" s="50"/>
      <c r="ADB269" s="50"/>
      <c r="ADC269" s="50"/>
      <c r="ADD269" s="50"/>
      <c r="ADE269" s="50"/>
      <c r="ADF269" s="50"/>
      <c r="ADG269" s="50"/>
      <c r="ADH269" s="50"/>
      <c r="ADI269" s="50"/>
      <c r="ADJ269" s="50"/>
      <c r="ADK269" s="50"/>
      <c r="ADL269" s="50"/>
      <c r="ADM269" s="50"/>
      <c r="ADN269" s="50"/>
      <c r="ADO269" s="50"/>
      <c r="ADP269" s="50"/>
      <c r="ADQ269" s="50"/>
      <c r="ADR269" s="50"/>
      <c r="ADS269" s="50"/>
      <c r="ADT269" s="50"/>
      <c r="ADU269" s="50"/>
      <c r="ADV269" s="50"/>
      <c r="ADW269" s="50"/>
      <c r="ADX269" s="50"/>
      <c r="ADY269" s="50"/>
      <c r="ADZ269" s="50"/>
      <c r="AEA269" s="50"/>
      <c r="AEB269" s="50"/>
      <c r="AEC269" s="50"/>
      <c r="AED269" s="50"/>
      <c r="AEE269" s="50"/>
      <c r="AEF269" s="50"/>
      <c r="AEG269" s="50"/>
      <c r="AEH269" s="50"/>
      <c r="AEI269" s="50"/>
      <c r="AEJ269" s="50"/>
      <c r="AEK269" s="50"/>
      <c r="AEL269" s="50"/>
      <c r="AEM269" s="50"/>
      <c r="AEN269" s="50"/>
      <c r="AEO269" s="50"/>
      <c r="AEP269" s="50"/>
      <c r="AEQ269" s="50"/>
      <c r="AER269" s="50"/>
      <c r="AES269" s="50"/>
      <c r="AET269" s="50"/>
      <c r="AEU269" s="50"/>
      <c r="AEV269" s="50"/>
      <c r="AEW269" s="50"/>
      <c r="AEX269" s="50"/>
      <c r="AEY269" s="50"/>
      <c r="AEZ269" s="50"/>
      <c r="AFA269" s="50"/>
      <c r="AFB269" s="50"/>
      <c r="AFC269" s="50"/>
      <c r="AFD269" s="50"/>
      <c r="AFE269" s="50"/>
      <c r="AFF269" s="50"/>
      <c r="AFG269" s="50"/>
      <c r="AFH269" s="50"/>
      <c r="AFI269" s="50"/>
      <c r="AFJ269" s="50"/>
      <c r="AFK269" s="50"/>
      <c r="AFL269" s="50"/>
      <c r="AFM269" s="50"/>
      <c r="AFN269" s="50"/>
      <c r="AFO269" s="50"/>
      <c r="AFP269" s="50"/>
      <c r="AFQ269" s="50"/>
      <c r="AFR269" s="50"/>
      <c r="AFS269" s="50"/>
      <c r="AFT269" s="50"/>
      <c r="AFU269" s="50"/>
      <c r="AFV269" s="50"/>
      <c r="AFW269" s="50"/>
      <c r="AFX269" s="50"/>
      <c r="AFY269" s="50"/>
      <c r="AFZ269" s="50"/>
      <c r="AGA269" s="50"/>
      <c r="AGB269" s="50"/>
      <c r="AGC269" s="50"/>
      <c r="AGD269" s="50"/>
      <c r="AGE269" s="50"/>
      <c r="AGF269" s="50"/>
      <c r="AGG269" s="50"/>
      <c r="AGH269" s="50"/>
      <c r="AGI269" s="50"/>
      <c r="AGJ269" s="50"/>
      <c r="AGK269" s="50"/>
      <c r="AGL269" s="50"/>
      <c r="AGM269" s="50"/>
      <c r="AGN269" s="50"/>
      <c r="AGO269" s="50"/>
      <c r="AGP269" s="50"/>
      <c r="AGQ269" s="50"/>
      <c r="AGR269" s="50"/>
      <c r="AGS269" s="50"/>
      <c r="AGT269" s="50"/>
      <c r="AGU269" s="50"/>
      <c r="AGV269" s="50"/>
      <c r="AGW269" s="50"/>
      <c r="AGX269" s="50"/>
      <c r="AGY269" s="50"/>
      <c r="AGZ269" s="50"/>
      <c r="AHA269" s="50"/>
      <c r="AHB269" s="50"/>
      <c r="AHC269" s="50"/>
      <c r="AHD269" s="50"/>
      <c r="AHE269" s="50"/>
      <c r="AHF269" s="50"/>
      <c r="AHG269" s="50"/>
      <c r="AHH269" s="50"/>
      <c r="AHI269" s="50"/>
      <c r="AHJ269" s="50"/>
      <c r="AHK269" s="50"/>
      <c r="AHL269" s="50"/>
      <c r="AHM269" s="50"/>
      <c r="AHN269" s="50"/>
      <c r="AHO269" s="50"/>
      <c r="AHP269" s="50"/>
      <c r="AHQ269" s="50"/>
      <c r="AHR269" s="50"/>
      <c r="AHS269" s="50"/>
      <c r="AHT269" s="50"/>
      <c r="AHU269" s="50"/>
      <c r="AHV269" s="50"/>
      <c r="AHW269" s="50"/>
      <c r="AHX269" s="50"/>
      <c r="AHY269" s="50"/>
      <c r="AHZ269" s="50"/>
      <c r="AIA269" s="50"/>
      <c r="AIB269" s="50"/>
      <c r="AIC269" s="50"/>
      <c r="AID269" s="50"/>
      <c r="AIE269" s="50"/>
      <c r="AIF269" s="50"/>
      <c r="AIG269" s="50"/>
      <c r="AIH269" s="50"/>
      <c r="AII269" s="50"/>
      <c r="AIJ269" s="50"/>
      <c r="AIK269" s="50"/>
      <c r="AIL269" s="50"/>
      <c r="AIM269" s="50"/>
      <c r="AIN269" s="50"/>
      <c r="AIO269" s="50"/>
      <c r="AIP269" s="50"/>
      <c r="AIQ269" s="50"/>
      <c r="AIR269" s="50"/>
      <c r="AIS269" s="50"/>
      <c r="AIT269" s="50"/>
      <c r="AIU269" s="50"/>
      <c r="AIV269" s="50"/>
      <c r="AIW269" s="50"/>
      <c r="AIX269" s="50"/>
      <c r="AIY269" s="50"/>
      <c r="AIZ269" s="50"/>
      <c r="AJA269" s="50"/>
      <c r="AJB269" s="50"/>
      <c r="AJC269" s="50"/>
      <c r="AJD269" s="50"/>
      <c r="AJE269" s="50"/>
      <c r="AJF269" s="50"/>
      <c r="AJG269" s="50"/>
      <c r="AJH269" s="50"/>
      <c r="AJI269" s="50"/>
      <c r="AJJ269" s="50"/>
      <c r="AJK269" s="50"/>
      <c r="AJL269" s="50"/>
      <c r="AJM269" s="50"/>
      <c r="AJN269" s="50"/>
      <c r="AJO269" s="50"/>
      <c r="AJP269" s="50"/>
      <c r="AJQ269" s="50"/>
      <c r="AJR269" s="50"/>
      <c r="AJS269" s="50"/>
      <c r="AJT269" s="50"/>
      <c r="AJU269" s="50"/>
      <c r="AJV269" s="50"/>
      <c r="AJW269" s="50"/>
      <c r="AJX269" s="50"/>
      <c r="AJY269" s="50"/>
      <c r="AJZ269" s="50"/>
      <c r="AKA269" s="50"/>
      <c r="AKB269" s="50"/>
      <c r="AKC269" s="50"/>
      <c r="AKD269" s="50"/>
      <c r="AKE269" s="50"/>
      <c r="AKF269" s="50"/>
      <c r="AKG269" s="50"/>
      <c r="AKH269" s="50"/>
      <c r="AKI269" s="50"/>
      <c r="AKJ269" s="50"/>
      <c r="AKK269" s="50"/>
      <c r="AKL269" s="50"/>
      <c r="AKM269" s="50"/>
      <c r="AKN269" s="50"/>
      <c r="AKO269" s="50"/>
      <c r="AKP269" s="50"/>
      <c r="AKQ269" s="50"/>
      <c r="AKR269" s="50"/>
      <c r="AKS269" s="50"/>
      <c r="AKT269" s="50"/>
      <c r="AKU269" s="50"/>
      <c r="AKV269" s="50"/>
    </row>
    <row r="270" spans="1:1020" s="47" customFormat="1" ht="18.75" customHeight="1" x14ac:dyDescent="0.25">
      <c r="A270" s="50"/>
      <c r="B270" s="74" t="s">
        <v>234</v>
      </c>
      <c r="C270" s="74"/>
      <c r="D270" s="74"/>
      <c r="F270" s="50"/>
      <c r="G270" s="50"/>
      <c r="H270" s="7"/>
      <c r="I270" s="56"/>
      <c r="J270" s="56"/>
      <c r="K270" s="56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  <c r="AJ270" s="50"/>
      <c r="AK270" s="50"/>
      <c r="AL270" s="50"/>
      <c r="AM270" s="50"/>
      <c r="AN270" s="50"/>
      <c r="AO270" s="50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  <c r="BC270" s="50"/>
      <c r="BD270" s="50"/>
      <c r="BE270" s="50"/>
      <c r="BF270" s="50"/>
      <c r="BG270" s="50"/>
      <c r="BH270" s="50"/>
      <c r="BI270" s="50"/>
      <c r="BJ270" s="50"/>
      <c r="BK270" s="50"/>
      <c r="BL270" s="50"/>
      <c r="BM270" s="50"/>
      <c r="BN270" s="50"/>
      <c r="BO270" s="50"/>
      <c r="BP270" s="50"/>
      <c r="BQ270" s="50"/>
      <c r="BR270" s="50"/>
      <c r="BS270" s="50"/>
      <c r="BT270" s="50"/>
      <c r="BU270" s="50"/>
      <c r="BV270" s="50"/>
      <c r="BW270" s="50"/>
      <c r="BX270" s="50"/>
      <c r="BY270" s="50"/>
      <c r="BZ270" s="50"/>
      <c r="CA270" s="50"/>
      <c r="CB270" s="50"/>
      <c r="CC270" s="50"/>
      <c r="CD270" s="50"/>
      <c r="CE270" s="50"/>
      <c r="CF270" s="50"/>
      <c r="CG270" s="50"/>
      <c r="CH270" s="50"/>
      <c r="CI270" s="50"/>
      <c r="CJ270" s="50"/>
      <c r="CK270" s="50"/>
      <c r="CL270" s="50"/>
      <c r="CM270" s="50"/>
      <c r="CN270" s="50"/>
      <c r="CO270" s="50"/>
      <c r="CP270" s="50"/>
      <c r="CQ270" s="50"/>
      <c r="CR270" s="50"/>
      <c r="CS270" s="50"/>
      <c r="CT270" s="50"/>
      <c r="CU270" s="50"/>
      <c r="CV270" s="50"/>
      <c r="CW270" s="50"/>
      <c r="CX270" s="50"/>
      <c r="CY270" s="50"/>
      <c r="CZ270" s="50"/>
      <c r="DA270" s="50"/>
      <c r="DB270" s="50"/>
      <c r="DC270" s="50"/>
      <c r="DD270" s="50"/>
      <c r="DE270" s="50"/>
      <c r="DF270" s="50"/>
      <c r="DG270" s="50"/>
      <c r="DH270" s="50"/>
      <c r="DI270" s="50"/>
      <c r="DJ270" s="50"/>
      <c r="DK270" s="50"/>
      <c r="DL270" s="50"/>
      <c r="DM270" s="50"/>
      <c r="DN270" s="50"/>
      <c r="DO270" s="50"/>
      <c r="DP270" s="50"/>
      <c r="DQ270" s="50"/>
      <c r="DR270" s="50"/>
      <c r="DS270" s="50"/>
      <c r="DT270" s="50"/>
      <c r="DU270" s="50"/>
      <c r="DV270" s="50"/>
      <c r="DW270" s="50"/>
      <c r="DX270" s="50"/>
      <c r="DY270" s="50"/>
      <c r="DZ270" s="50"/>
      <c r="EA270" s="50"/>
      <c r="EB270" s="50"/>
      <c r="EC270" s="50"/>
      <c r="ED270" s="50"/>
      <c r="EE270" s="50"/>
      <c r="EF270" s="50"/>
      <c r="EG270" s="50"/>
      <c r="EH270" s="50"/>
      <c r="EI270" s="50"/>
      <c r="EJ270" s="50"/>
      <c r="EK270" s="50"/>
      <c r="EL270" s="50"/>
      <c r="EM270" s="50"/>
      <c r="EN270" s="50"/>
      <c r="EO270" s="50"/>
      <c r="EP270" s="50"/>
      <c r="EQ270" s="50"/>
      <c r="ER270" s="50"/>
      <c r="ES270" s="50"/>
      <c r="ET270" s="50"/>
      <c r="EU270" s="50"/>
      <c r="EV270" s="50"/>
      <c r="EW270" s="50"/>
      <c r="EX270" s="50"/>
      <c r="EY270" s="50"/>
      <c r="EZ270" s="50"/>
      <c r="FA270" s="50"/>
      <c r="FB270" s="50"/>
      <c r="FC270" s="50"/>
      <c r="FD270" s="50"/>
      <c r="FE270" s="50"/>
      <c r="FF270" s="50"/>
      <c r="FG270" s="50"/>
      <c r="FH270" s="50"/>
      <c r="FI270" s="50"/>
      <c r="FJ270" s="50"/>
      <c r="FK270" s="50"/>
      <c r="FL270" s="50"/>
      <c r="FM270" s="50"/>
      <c r="FN270" s="50"/>
      <c r="FO270" s="50"/>
      <c r="FP270" s="50"/>
      <c r="FQ270" s="50"/>
      <c r="FR270" s="50"/>
      <c r="FS270" s="50"/>
      <c r="FT270" s="50"/>
      <c r="FU270" s="50"/>
      <c r="FV270" s="50"/>
      <c r="FW270" s="50"/>
      <c r="FX270" s="50"/>
      <c r="FY270" s="50"/>
      <c r="FZ270" s="50"/>
      <c r="GA270" s="50"/>
      <c r="GB270" s="50"/>
      <c r="GC270" s="50"/>
      <c r="GD270" s="50"/>
      <c r="GE270" s="50"/>
      <c r="GF270" s="50"/>
      <c r="GG270" s="50"/>
      <c r="GH270" s="50"/>
      <c r="GI270" s="50"/>
      <c r="GJ270" s="50"/>
      <c r="GK270" s="50"/>
      <c r="GL270" s="50"/>
      <c r="GM270" s="50"/>
      <c r="GN270" s="50"/>
      <c r="GO270" s="50"/>
      <c r="GP270" s="50"/>
      <c r="GQ270" s="50"/>
      <c r="GR270" s="50"/>
      <c r="GS270" s="50"/>
      <c r="GT270" s="50"/>
      <c r="GU270" s="50"/>
      <c r="GV270" s="50"/>
      <c r="GW270" s="50"/>
      <c r="GX270" s="50"/>
      <c r="GY270" s="50"/>
      <c r="GZ270" s="50"/>
      <c r="HA270" s="50"/>
      <c r="HB270" s="50"/>
      <c r="HC270" s="50"/>
      <c r="HD270" s="50"/>
      <c r="HE270" s="50"/>
      <c r="HF270" s="50"/>
      <c r="HG270" s="50"/>
      <c r="HH270" s="50"/>
      <c r="HI270" s="50"/>
      <c r="HJ270" s="50"/>
      <c r="HK270" s="50"/>
      <c r="HL270" s="50"/>
      <c r="HM270" s="50"/>
      <c r="HN270" s="50"/>
      <c r="HO270" s="50"/>
      <c r="HP270" s="50"/>
      <c r="HQ270" s="50"/>
      <c r="HR270" s="50"/>
      <c r="HS270" s="50"/>
      <c r="HT270" s="50"/>
      <c r="HU270" s="50"/>
      <c r="HV270" s="50"/>
      <c r="HW270" s="50"/>
      <c r="HX270" s="50"/>
      <c r="HY270" s="50"/>
      <c r="HZ270" s="50"/>
      <c r="IA270" s="50"/>
      <c r="IB270" s="50"/>
      <c r="IC270" s="50"/>
      <c r="ID270" s="50"/>
      <c r="IE270" s="50"/>
      <c r="IF270" s="50"/>
      <c r="IG270" s="50"/>
      <c r="IH270" s="50"/>
      <c r="II270" s="50"/>
      <c r="IJ270" s="50"/>
      <c r="IK270" s="50"/>
      <c r="IL270" s="50"/>
      <c r="IM270" s="50"/>
      <c r="IN270" s="50"/>
      <c r="IO270" s="50"/>
      <c r="IP270" s="50"/>
      <c r="IQ270" s="50"/>
      <c r="IR270" s="50"/>
      <c r="IS270" s="50"/>
      <c r="IT270" s="50"/>
      <c r="IU270" s="50"/>
      <c r="IV270" s="50"/>
      <c r="IW270" s="50"/>
      <c r="IX270" s="50"/>
      <c r="IY270" s="50"/>
      <c r="IZ270" s="50"/>
      <c r="JA270" s="50"/>
      <c r="JB270" s="50"/>
      <c r="JC270" s="50"/>
      <c r="JD270" s="50"/>
      <c r="JE270" s="50"/>
      <c r="JF270" s="50"/>
      <c r="JG270" s="50"/>
      <c r="JH270" s="50"/>
      <c r="JI270" s="50"/>
      <c r="JJ270" s="50"/>
      <c r="JK270" s="50"/>
      <c r="JL270" s="50"/>
      <c r="JM270" s="50"/>
      <c r="JN270" s="50"/>
      <c r="JO270" s="50"/>
      <c r="JP270" s="50"/>
      <c r="JQ270" s="50"/>
      <c r="JR270" s="50"/>
      <c r="JS270" s="50"/>
      <c r="JT270" s="50"/>
      <c r="JU270" s="50"/>
      <c r="JV270" s="50"/>
      <c r="JW270" s="50"/>
      <c r="JX270" s="50"/>
      <c r="JY270" s="50"/>
      <c r="JZ270" s="50"/>
      <c r="KA270" s="50"/>
      <c r="KB270" s="50"/>
      <c r="KC270" s="50"/>
      <c r="KD270" s="50"/>
      <c r="KE270" s="50"/>
      <c r="KF270" s="50"/>
      <c r="KG270" s="50"/>
      <c r="KH270" s="50"/>
      <c r="KI270" s="50"/>
      <c r="KJ270" s="50"/>
      <c r="KK270" s="50"/>
      <c r="KL270" s="50"/>
      <c r="KM270" s="50"/>
      <c r="KN270" s="50"/>
      <c r="KO270" s="50"/>
      <c r="KP270" s="50"/>
      <c r="KQ270" s="50"/>
      <c r="KR270" s="50"/>
      <c r="KS270" s="50"/>
      <c r="KT270" s="50"/>
      <c r="KU270" s="50"/>
      <c r="KV270" s="50"/>
      <c r="KW270" s="50"/>
      <c r="KX270" s="50"/>
      <c r="KY270" s="50"/>
      <c r="KZ270" s="50"/>
      <c r="LA270" s="50"/>
      <c r="LB270" s="50"/>
      <c r="LC270" s="50"/>
      <c r="LD270" s="50"/>
      <c r="LE270" s="50"/>
      <c r="LF270" s="50"/>
      <c r="LG270" s="50"/>
      <c r="LH270" s="50"/>
      <c r="LI270" s="50"/>
      <c r="LJ270" s="50"/>
      <c r="LK270" s="50"/>
      <c r="LL270" s="50"/>
      <c r="LM270" s="50"/>
      <c r="LN270" s="50"/>
      <c r="LO270" s="50"/>
      <c r="LP270" s="50"/>
      <c r="LQ270" s="50"/>
      <c r="LR270" s="50"/>
      <c r="LS270" s="50"/>
      <c r="LT270" s="50"/>
      <c r="LU270" s="50"/>
      <c r="LV270" s="50"/>
      <c r="LW270" s="50"/>
      <c r="LX270" s="50"/>
      <c r="LY270" s="50"/>
      <c r="LZ270" s="50"/>
      <c r="MA270" s="50"/>
      <c r="MB270" s="50"/>
      <c r="MC270" s="50"/>
      <c r="MD270" s="50"/>
      <c r="ME270" s="50"/>
      <c r="MF270" s="50"/>
      <c r="MG270" s="50"/>
      <c r="MH270" s="50"/>
      <c r="MI270" s="50"/>
      <c r="MJ270" s="50"/>
      <c r="MK270" s="50"/>
      <c r="ML270" s="50"/>
      <c r="MM270" s="50"/>
      <c r="MN270" s="50"/>
      <c r="MO270" s="50"/>
      <c r="MP270" s="50"/>
      <c r="MQ270" s="50"/>
      <c r="MR270" s="50"/>
      <c r="MS270" s="50"/>
      <c r="MT270" s="50"/>
      <c r="MU270" s="50"/>
      <c r="MV270" s="50"/>
      <c r="MW270" s="50"/>
      <c r="MX270" s="50"/>
      <c r="MY270" s="50"/>
      <c r="MZ270" s="50"/>
      <c r="NA270" s="50"/>
      <c r="NB270" s="50"/>
      <c r="NC270" s="50"/>
      <c r="ND270" s="50"/>
      <c r="NE270" s="50"/>
      <c r="NF270" s="50"/>
      <c r="NG270" s="50"/>
      <c r="NH270" s="50"/>
      <c r="NI270" s="50"/>
      <c r="NJ270" s="50"/>
      <c r="NK270" s="50"/>
      <c r="NL270" s="50"/>
      <c r="NM270" s="50"/>
      <c r="NN270" s="50"/>
      <c r="NO270" s="50"/>
      <c r="NP270" s="50"/>
      <c r="NQ270" s="50"/>
      <c r="NR270" s="50"/>
      <c r="NS270" s="50"/>
      <c r="NT270" s="50"/>
      <c r="NU270" s="50"/>
      <c r="NV270" s="50"/>
      <c r="NW270" s="50"/>
      <c r="NX270" s="50"/>
      <c r="NY270" s="50"/>
      <c r="NZ270" s="50"/>
      <c r="OA270" s="50"/>
      <c r="OB270" s="50"/>
      <c r="OC270" s="50"/>
      <c r="OD270" s="50"/>
      <c r="OE270" s="50"/>
      <c r="OF270" s="50"/>
      <c r="OG270" s="50"/>
      <c r="OH270" s="50"/>
      <c r="OI270" s="50"/>
      <c r="OJ270" s="50"/>
      <c r="OK270" s="50"/>
      <c r="OL270" s="50"/>
      <c r="OM270" s="50"/>
      <c r="ON270" s="50"/>
      <c r="OO270" s="50"/>
      <c r="OP270" s="50"/>
      <c r="OQ270" s="50"/>
      <c r="OR270" s="50"/>
      <c r="OS270" s="50"/>
      <c r="OT270" s="50"/>
      <c r="OU270" s="50"/>
      <c r="OV270" s="50"/>
      <c r="OW270" s="50"/>
      <c r="OX270" s="50"/>
      <c r="OY270" s="50"/>
      <c r="OZ270" s="50"/>
      <c r="PA270" s="50"/>
      <c r="PB270" s="50"/>
      <c r="PC270" s="50"/>
      <c r="PD270" s="50"/>
      <c r="PE270" s="50"/>
      <c r="PF270" s="50"/>
      <c r="PG270" s="50"/>
      <c r="PH270" s="50"/>
      <c r="PI270" s="50"/>
      <c r="PJ270" s="50"/>
      <c r="PK270" s="50"/>
      <c r="PL270" s="50"/>
      <c r="PM270" s="50"/>
      <c r="PN270" s="50"/>
      <c r="PO270" s="50"/>
      <c r="PP270" s="50"/>
      <c r="PQ270" s="50"/>
      <c r="PR270" s="50"/>
      <c r="PS270" s="50"/>
      <c r="PT270" s="50"/>
      <c r="PU270" s="50"/>
      <c r="PV270" s="50"/>
      <c r="PW270" s="50"/>
      <c r="PX270" s="50"/>
      <c r="PY270" s="50"/>
      <c r="PZ270" s="50"/>
      <c r="QA270" s="50"/>
      <c r="QB270" s="50"/>
      <c r="QC270" s="50"/>
      <c r="QD270" s="50"/>
      <c r="QE270" s="50"/>
      <c r="QF270" s="50"/>
      <c r="QG270" s="50"/>
      <c r="QH270" s="50"/>
      <c r="QI270" s="50"/>
      <c r="QJ270" s="50"/>
      <c r="QK270" s="50"/>
      <c r="QL270" s="50"/>
      <c r="QM270" s="50"/>
      <c r="QN270" s="50"/>
      <c r="QO270" s="50"/>
      <c r="QP270" s="50"/>
      <c r="QQ270" s="50"/>
      <c r="QR270" s="50"/>
      <c r="QS270" s="50"/>
      <c r="QT270" s="50"/>
      <c r="QU270" s="50"/>
      <c r="QV270" s="50"/>
      <c r="QW270" s="50"/>
      <c r="QX270" s="50"/>
      <c r="QY270" s="50"/>
      <c r="QZ270" s="50"/>
      <c r="RA270" s="50"/>
      <c r="RB270" s="50"/>
      <c r="RC270" s="50"/>
      <c r="RD270" s="50"/>
      <c r="RE270" s="50"/>
      <c r="RF270" s="50"/>
      <c r="RG270" s="50"/>
      <c r="RH270" s="50"/>
      <c r="RI270" s="50"/>
      <c r="RJ270" s="50"/>
      <c r="RK270" s="50"/>
      <c r="RL270" s="50"/>
      <c r="RM270" s="50"/>
      <c r="RN270" s="50"/>
      <c r="RO270" s="50"/>
      <c r="RP270" s="50"/>
      <c r="RQ270" s="50"/>
      <c r="RR270" s="50"/>
      <c r="RS270" s="50"/>
      <c r="RT270" s="50"/>
      <c r="RU270" s="50"/>
      <c r="RV270" s="50"/>
      <c r="RW270" s="50"/>
      <c r="RX270" s="50"/>
      <c r="RY270" s="50"/>
      <c r="RZ270" s="50"/>
      <c r="SA270" s="50"/>
      <c r="SB270" s="50"/>
      <c r="SC270" s="50"/>
      <c r="SD270" s="50"/>
      <c r="SE270" s="50"/>
      <c r="SF270" s="50"/>
      <c r="SG270" s="50"/>
      <c r="SH270" s="50"/>
      <c r="SI270" s="50"/>
      <c r="SJ270" s="50"/>
      <c r="SK270" s="50"/>
      <c r="SL270" s="50"/>
      <c r="SM270" s="50"/>
      <c r="SN270" s="50"/>
      <c r="SO270" s="50"/>
      <c r="SP270" s="50"/>
      <c r="SQ270" s="50"/>
      <c r="SR270" s="50"/>
      <c r="SS270" s="50"/>
      <c r="ST270" s="50"/>
      <c r="SU270" s="50"/>
      <c r="SV270" s="50"/>
      <c r="SW270" s="50"/>
      <c r="SX270" s="50"/>
      <c r="SY270" s="50"/>
      <c r="SZ270" s="50"/>
      <c r="TA270" s="50"/>
      <c r="TB270" s="50"/>
      <c r="TC270" s="50"/>
      <c r="TD270" s="50"/>
      <c r="TE270" s="50"/>
      <c r="TF270" s="50"/>
      <c r="TG270" s="50"/>
      <c r="TH270" s="50"/>
      <c r="TI270" s="50"/>
      <c r="TJ270" s="50"/>
      <c r="TK270" s="50"/>
      <c r="TL270" s="50"/>
      <c r="TM270" s="50"/>
      <c r="TN270" s="50"/>
      <c r="TO270" s="50"/>
      <c r="TP270" s="50"/>
      <c r="TQ270" s="50"/>
      <c r="TR270" s="50"/>
      <c r="TS270" s="50"/>
      <c r="TT270" s="50"/>
      <c r="TU270" s="50"/>
      <c r="TV270" s="50"/>
      <c r="TW270" s="50"/>
      <c r="TX270" s="50"/>
      <c r="TY270" s="50"/>
      <c r="TZ270" s="50"/>
      <c r="UA270" s="50"/>
      <c r="UB270" s="50"/>
      <c r="UC270" s="50"/>
      <c r="UD270" s="50"/>
      <c r="UE270" s="50"/>
      <c r="UF270" s="50"/>
      <c r="UG270" s="50"/>
      <c r="UH270" s="50"/>
      <c r="UI270" s="50"/>
      <c r="UJ270" s="50"/>
      <c r="UK270" s="50"/>
      <c r="UL270" s="50"/>
      <c r="UM270" s="50"/>
      <c r="UN270" s="50"/>
      <c r="UO270" s="50"/>
      <c r="UP270" s="50"/>
      <c r="UQ270" s="50"/>
      <c r="UR270" s="50"/>
      <c r="US270" s="50"/>
      <c r="UT270" s="50"/>
      <c r="UU270" s="50"/>
      <c r="UV270" s="50"/>
      <c r="UW270" s="50"/>
      <c r="UX270" s="50"/>
      <c r="UY270" s="50"/>
      <c r="UZ270" s="50"/>
      <c r="VA270" s="50"/>
      <c r="VB270" s="50"/>
      <c r="VC270" s="50"/>
      <c r="VD270" s="50"/>
      <c r="VE270" s="50"/>
      <c r="VF270" s="50"/>
      <c r="VG270" s="50"/>
      <c r="VH270" s="50"/>
      <c r="VI270" s="50"/>
      <c r="VJ270" s="50"/>
      <c r="VK270" s="50"/>
      <c r="VL270" s="50"/>
      <c r="VM270" s="50"/>
      <c r="VN270" s="50"/>
      <c r="VO270" s="50"/>
      <c r="VP270" s="50"/>
      <c r="VQ270" s="50"/>
      <c r="VR270" s="50"/>
      <c r="VS270" s="50"/>
      <c r="VT270" s="50"/>
      <c r="VU270" s="50"/>
      <c r="VV270" s="50"/>
      <c r="VW270" s="50"/>
      <c r="VX270" s="50"/>
      <c r="VY270" s="50"/>
      <c r="VZ270" s="50"/>
      <c r="WA270" s="50"/>
      <c r="WB270" s="50"/>
      <c r="WC270" s="50"/>
      <c r="WD270" s="50"/>
      <c r="WE270" s="50"/>
      <c r="WF270" s="50"/>
      <c r="WG270" s="50"/>
      <c r="WH270" s="50"/>
      <c r="WI270" s="50"/>
      <c r="WJ270" s="50"/>
      <c r="WK270" s="50"/>
      <c r="WL270" s="50"/>
      <c r="WM270" s="50"/>
      <c r="WN270" s="50"/>
      <c r="WO270" s="50"/>
      <c r="WP270" s="50"/>
      <c r="WQ270" s="50"/>
      <c r="WR270" s="50"/>
      <c r="WS270" s="50"/>
      <c r="WT270" s="50"/>
      <c r="WU270" s="50"/>
      <c r="WV270" s="50"/>
      <c r="WW270" s="50"/>
      <c r="WX270" s="50"/>
      <c r="WY270" s="50"/>
      <c r="WZ270" s="50"/>
      <c r="XA270" s="50"/>
      <c r="XB270" s="50"/>
      <c r="XC270" s="50"/>
      <c r="XD270" s="50"/>
      <c r="XE270" s="50"/>
      <c r="XF270" s="50"/>
      <c r="XG270" s="50"/>
      <c r="XH270" s="50"/>
      <c r="XI270" s="50"/>
      <c r="XJ270" s="50"/>
      <c r="XK270" s="50"/>
      <c r="XL270" s="50"/>
      <c r="XM270" s="50"/>
      <c r="XN270" s="50"/>
      <c r="XO270" s="50"/>
      <c r="XP270" s="50"/>
      <c r="XQ270" s="50"/>
      <c r="XR270" s="50"/>
      <c r="XS270" s="50"/>
      <c r="XT270" s="50"/>
      <c r="XU270" s="50"/>
      <c r="XV270" s="50"/>
      <c r="XW270" s="50"/>
      <c r="XX270" s="50"/>
      <c r="XY270" s="50"/>
      <c r="XZ270" s="50"/>
      <c r="YA270" s="50"/>
      <c r="YB270" s="50"/>
      <c r="YC270" s="50"/>
      <c r="YD270" s="50"/>
      <c r="YE270" s="50"/>
      <c r="YF270" s="50"/>
      <c r="YG270" s="50"/>
      <c r="YH270" s="50"/>
      <c r="YI270" s="50"/>
      <c r="YJ270" s="50"/>
      <c r="YK270" s="50"/>
      <c r="YL270" s="50"/>
      <c r="YM270" s="50"/>
      <c r="YN270" s="50"/>
      <c r="YO270" s="50"/>
      <c r="YP270" s="50"/>
      <c r="YQ270" s="50"/>
      <c r="YR270" s="50"/>
      <c r="YS270" s="50"/>
      <c r="YT270" s="50"/>
      <c r="YU270" s="50"/>
      <c r="YV270" s="50"/>
      <c r="YW270" s="50"/>
      <c r="YX270" s="50"/>
      <c r="YY270" s="50"/>
      <c r="YZ270" s="50"/>
      <c r="ZA270" s="50"/>
      <c r="ZB270" s="50"/>
      <c r="ZC270" s="50"/>
      <c r="ZD270" s="50"/>
      <c r="ZE270" s="50"/>
      <c r="ZF270" s="50"/>
      <c r="ZG270" s="50"/>
      <c r="ZH270" s="50"/>
      <c r="ZI270" s="50"/>
      <c r="ZJ270" s="50"/>
      <c r="ZK270" s="50"/>
      <c r="ZL270" s="50"/>
      <c r="ZM270" s="50"/>
      <c r="ZN270" s="50"/>
      <c r="ZO270" s="50"/>
      <c r="ZP270" s="50"/>
      <c r="ZQ270" s="50"/>
      <c r="ZR270" s="50"/>
      <c r="ZS270" s="50"/>
      <c r="ZT270" s="50"/>
      <c r="ZU270" s="50"/>
      <c r="ZV270" s="50"/>
      <c r="ZW270" s="50"/>
      <c r="ZX270" s="50"/>
      <c r="ZY270" s="50"/>
      <c r="ZZ270" s="50"/>
      <c r="AAA270" s="50"/>
      <c r="AAB270" s="50"/>
      <c r="AAC270" s="50"/>
      <c r="AAD270" s="50"/>
      <c r="AAE270" s="50"/>
      <c r="AAF270" s="50"/>
      <c r="AAG270" s="50"/>
      <c r="AAH270" s="50"/>
      <c r="AAI270" s="50"/>
      <c r="AAJ270" s="50"/>
      <c r="AAK270" s="50"/>
      <c r="AAL270" s="50"/>
      <c r="AAM270" s="50"/>
      <c r="AAN270" s="50"/>
      <c r="AAO270" s="50"/>
      <c r="AAP270" s="50"/>
      <c r="AAQ270" s="50"/>
      <c r="AAR270" s="50"/>
      <c r="AAS270" s="50"/>
      <c r="AAT270" s="50"/>
      <c r="AAU270" s="50"/>
      <c r="AAV270" s="50"/>
      <c r="AAW270" s="50"/>
      <c r="AAX270" s="50"/>
      <c r="AAY270" s="50"/>
      <c r="AAZ270" s="50"/>
      <c r="ABA270" s="50"/>
      <c r="ABB270" s="50"/>
      <c r="ABC270" s="50"/>
      <c r="ABD270" s="50"/>
      <c r="ABE270" s="50"/>
      <c r="ABF270" s="50"/>
      <c r="ABG270" s="50"/>
      <c r="ABH270" s="50"/>
      <c r="ABI270" s="50"/>
      <c r="ABJ270" s="50"/>
      <c r="ABK270" s="50"/>
      <c r="ABL270" s="50"/>
      <c r="ABM270" s="50"/>
      <c r="ABN270" s="50"/>
      <c r="ABO270" s="50"/>
      <c r="ABP270" s="50"/>
      <c r="ABQ270" s="50"/>
      <c r="ABR270" s="50"/>
      <c r="ABS270" s="50"/>
      <c r="ABT270" s="50"/>
      <c r="ABU270" s="50"/>
      <c r="ABV270" s="50"/>
      <c r="ABW270" s="50"/>
      <c r="ABX270" s="50"/>
      <c r="ABY270" s="50"/>
      <c r="ABZ270" s="50"/>
      <c r="ACA270" s="50"/>
      <c r="ACB270" s="50"/>
      <c r="ACC270" s="50"/>
      <c r="ACD270" s="50"/>
      <c r="ACE270" s="50"/>
      <c r="ACF270" s="50"/>
      <c r="ACG270" s="50"/>
      <c r="ACH270" s="50"/>
      <c r="ACI270" s="50"/>
      <c r="ACJ270" s="50"/>
      <c r="ACK270" s="50"/>
      <c r="ACL270" s="50"/>
      <c r="ACM270" s="50"/>
      <c r="ACN270" s="50"/>
      <c r="ACO270" s="50"/>
      <c r="ACP270" s="50"/>
      <c r="ACQ270" s="50"/>
      <c r="ACR270" s="50"/>
      <c r="ACS270" s="50"/>
      <c r="ACT270" s="50"/>
      <c r="ACU270" s="50"/>
      <c r="ACV270" s="50"/>
      <c r="ACW270" s="50"/>
      <c r="ACX270" s="50"/>
      <c r="ACY270" s="50"/>
      <c r="ACZ270" s="50"/>
      <c r="ADA270" s="50"/>
      <c r="ADB270" s="50"/>
      <c r="ADC270" s="50"/>
      <c r="ADD270" s="50"/>
      <c r="ADE270" s="50"/>
      <c r="ADF270" s="50"/>
      <c r="ADG270" s="50"/>
      <c r="ADH270" s="50"/>
      <c r="ADI270" s="50"/>
      <c r="ADJ270" s="50"/>
      <c r="ADK270" s="50"/>
      <c r="ADL270" s="50"/>
      <c r="ADM270" s="50"/>
      <c r="ADN270" s="50"/>
      <c r="ADO270" s="50"/>
      <c r="ADP270" s="50"/>
      <c r="ADQ270" s="50"/>
      <c r="ADR270" s="50"/>
      <c r="ADS270" s="50"/>
      <c r="ADT270" s="50"/>
      <c r="ADU270" s="50"/>
      <c r="ADV270" s="50"/>
      <c r="ADW270" s="50"/>
      <c r="ADX270" s="50"/>
      <c r="ADY270" s="50"/>
      <c r="ADZ270" s="50"/>
      <c r="AEA270" s="50"/>
      <c r="AEB270" s="50"/>
      <c r="AEC270" s="50"/>
      <c r="AED270" s="50"/>
      <c r="AEE270" s="50"/>
      <c r="AEF270" s="50"/>
      <c r="AEG270" s="50"/>
      <c r="AEH270" s="50"/>
      <c r="AEI270" s="50"/>
      <c r="AEJ270" s="50"/>
      <c r="AEK270" s="50"/>
      <c r="AEL270" s="50"/>
      <c r="AEM270" s="50"/>
      <c r="AEN270" s="50"/>
      <c r="AEO270" s="50"/>
      <c r="AEP270" s="50"/>
      <c r="AEQ270" s="50"/>
      <c r="AER270" s="50"/>
      <c r="AES270" s="50"/>
      <c r="AET270" s="50"/>
      <c r="AEU270" s="50"/>
      <c r="AEV270" s="50"/>
      <c r="AEW270" s="50"/>
      <c r="AEX270" s="50"/>
      <c r="AEY270" s="50"/>
      <c r="AEZ270" s="50"/>
      <c r="AFA270" s="50"/>
      <c r="AFB270" s="50"/>
      <c r="AFC270" s="50"/>
      <c r="AFD270" s="50"/>
      <c r="AFE270" s="50"/>
      <c r="AFF270" s="50"/>
      <c r="AFG270" s="50"/>
      <c r="AFH270" s="50"/>
      <c r="AFI270" s="50"/>
      <c r="AFJ270" s="50"/>
      <c r="AFK270" s="50"/>
      <c r="AFL270" s="50"/>
      <c r="AFM270" s="50"/>
      <c r="AFN270" s="50"/>
      <c r="AFO270" s="50"/>
      <c r="AFP270" s="50"/>
      <c r="AFQ270" s="50"/>
      <c r="AFR270" s="50"/>
      <c r="AFS270" s="50"/>
      <c r="AFT270" s="50"/>
      <c r="AFU270" s="50"/>
      <c r="AFV270" s="50"/>
      <c r="AFW270" s="50"/>
      <c r="AFX270" s="50"/>
      <c r="AFY270" s="50"/>
      <c r="AFZ270" s="50"/>
      <c r="AGA270" s="50"/>
      <c r="AGB270" s="50"/>
      <c r="AGC270" s="50"/>
      <c r="AGD270" s="50"/>
      <c r="AGE270" s="50"/>
      <c r="AGF270" s="50"/>
      <c r="AGG270" s="50"/>
      <c r="AGH270" s="50"/>
      <c r="AGI270" s="50"/>
      <c r="AGJ270" s="50"/>
      <c r="AGK270" s="50"/>
      <c r="AGL270" s="50"/>
      <c r="AGM270" s="50"/>
      <c r="AGN270" s="50"/>
      <c r="AGO270" s="50"/>
      <c r="AGP270" s="50"/>
      <c r="AGQ270" s="50"/>
      <c r="AGR270" s="50"/>
      <c r="AGS270" s="50"/>
      <c r="AGT270" s="50"/>
      <c r="AGU270" s="50"/>
      <c r="AGV270" s="50"/>
      <c r="AGW270" s="50"/>
      <c r="AGX270" s="50"/>
      <c r="AGY270" s="50"/>
      <c r="AGZ270" s="50"/>
      <c r="AHA270" s="50"/>
      <c r="AHB270" s="50"/>
      <c r="AHC270" s="50"/>
      <c r="AHD270" s="50"/>
      <c r="AHE270" s="50"/>
      <c r="AHF270" s="50"/>
      <c r="AHG270" s="50"/>
      <c r="AHH270" s="50"/>
      <c r="AHI270" s="50"/>
      <c r="AHJ270" s="50"/>
      <c r="AHK270" s="50"/>
      <c r="AHL270" s="50"/>
      <c r="AHM270" s="50"/>
      <c r="AHN270" s="50"/>
      <c r="AHO270" s="50"/>
      <c r="AHP270" s="50"/>
      <c r="AHQ270" s="50"/>
      <c r="AHR270" s="50"/>
      <c r="AHS270" s="50"/>
      <c r="AHT270" s="50"/>
      <c r="AHU270" s="50"/>
      <c r="AHV270" s="50"/>
      <c r="AHW270" s="50"/>
      <c r="AHX270" s="50"/>
      <c r="AHY270" s="50"/>
      <c r="AHZ270" s="50"/>
      <c r="AIA270" s="50"/>
      <c r="AIB270" s="50"/>
      <c r="AIC270" s="50"/>
      <c r="AID270" s="50"/>
      <c r="AIE270" s="50"/>
      <c r="AIF270" s="50"/>
      <c r="AIG270" s="50"/>
      <c r="AIH270" s="50"/>
      <c r="AII270" s="50"/>
      <c r="AIJ270" s="50"/>
      <c r="AIK270" s="50"/>
      <c r="AIL270" s="50"/>
      <c r="AIM270" s="50"/>
      <c r="AIN270" s="50"/>
      <c r="AIO270" s="50"/>
      <c r="AIP270" s="50"/>
      <c r="AIQ270" s="50"/>
      <c r="AIR270" s="50"/>
      <c r="AIS270" s="50"/>
      <c r="AIT270" s="50"/>
      <c r="AIU270" s="50"/>
      <c r="AIV270" s="50"/>
      <c r="AIW270" s="50"/>
      <c r="AIX270" s="50"/>
      <c r="AIY270" s="50"/>
      <c r="AIZ270" s="50"/>
      <c r="AJA270" s="50"/>
      <c r="AJB270" s="50"/>
      <c r="AJC270" s="50"/>
      <c r="AJD270" s="50"/>
      <c r="AJE270" s="50"/>
      <c r="AJF270" s="50"/>
      <c r="AJG270" s="50"/>
      <c r="AJH270" s="50"/>
      <c r="AJI270" s="50"/>
      <c r="AJJ270" s="50"/>
      <c r="AJK270" s="50"/>
      <c r="AJL270" s="50"/>
      <c r="AJM270" s="50"/>
      <c r="AJN270" s="50"/>
      <c r="AJO270" s="50"/>
      <c r="AJP270" s="50"/>
      <c r="AJQ270" s="50"/>
      <c r="AJR270" s="50"/>
      <c r="AJS270" s="50"/>
      <c r="AJT270" s="50"/>
      <c r="AJU270" s="50"/>
      <c r="AJV270" s="50"/>
      <c r="AJW270" s="50"/>
      <c r="AJX270" s="50"/>
      <c r="AJY270" s="50"/>
      <c r="AJZ270" s="50"/>
      <c r="AKA270" s="50"/>
      <c r="AKB270" s="50"/>
      <c r="AKC270" s="50"/>
      <c r="AKD270" s="50"/>
      <c r="AKE270" s="50"/>
      <c r="AKF270" s="50"/>
      <c r="AKG270" s="50"/>
      <c r="AKH270" s="50"/>
      <c r="AKI270" s="50"/>
      <c r="AKJ270" s="50"/>
      <c r="AKK270" s="50"/>
      <c r="AKL270" s="50"/>
      <c r="AKM270" s="50"/>
      <c r="AKN270" s="50"/>
      <c r="AKO270" s="50"/>
      <c r="AKP270" s="50"/>
      <c r="AKQ270" s="50"/>
      <c r="AKR270" s="50"/>
      <c r="AKS270" s="50"/>
      <c r="AKT270" s="50"/>
      <c r="AKU270" s="50"/>
      <c r="AKV270" s="50"/>
    </row>
    <row r="271" spans="1:1020" s="47" customFormat="1" ht="18.75" customHeight="1" x14ac:dyDescent="0.25">
      <c r="A271" s="50"/>
      <c r="B271" s="50" t="s">
        <v>235</v>
      </c>
      <c r="C271" s="50"/>
      <c r="D271" s="50"/>
      <c r="E271" s="50"/>
      <c r="F271" s="50" t="s">
        <v>236</v>
      </c>
      <c r="G271" s="50"/>
      <c r="H271" s="7"/>
      <c r="I271" s="56"/>
      <c r="J271" s="57"/>
      <c r="K271" s="56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  <c r="AJ271" s="50"/>
      <c r="AK271" s="50"/>
      <c r="AL271" s="50"/>
      <c r="AM271" s="50"/>
      <c r="AN271" s="50"/>
      <c r="AO271" s="50"/>
      <c r="AP271" s="50"/>
      <c r="AQ271" s="50"/>
      <c r="AR271" s="50"/>
      <c r="AS271" s="50"/>
      <c r="AT271" s="50"/>
      <c r="AU271" s="50"/>
      <c r="AV271" s="50"/>
      <c r="AW271" s="50"/>
      <c r="AX271" s="50"/>
      <c r="AY271" s="50"/>
      <c r="AZ271" s="50"/>
      <c r="BA271" s="50"/>
      <c r="BB271" s="50"/>
      <c r="BC271" s="50"/>
      <c r="BD271" s="50"/>
      <c r="BE271" s="50"/>
      <c r="BF271" s="50"/>
      <c r="BG271" s="50"/>
      <c r="BH271" s="50"/>
      <c r="BI271" s="50"/>
      <c r="BJ271" s="50"/>
      <c r="BK271" s="50"/>
      <c r="BL271" s="50"/>
      <c r="BM271" s="50"/>
      <c r="BN271" s="50"/>
      <c r="BO271" s="50"/>
      <c r="BP271" s="50"/>
      <c r="BQ271" s="50"/>
      <c r="BR271" s="50"/>
      <c r="BS271" s="50"/>
      <c r="BT271" s="50"/>
      <c r="BU271" s="50"/>
      <c r="BV271" s="50"/>
      <c r="BW271" s="50"/>
      <c r="BX271" s="50"/>
      <c r="BY271" s="50"/>
      <c r="BZ271" s="50"/>
      <c r="CA271" s="50"/>
      <c r="CB271" s="50"/>
      <c r="CC271" s="50"/>
      <c r="CD271" s="50"/>
      <c r="CE271" s="50"/>
      <c r="CF271" s="50"/>
      <c r="CG271" s="50"/>
      <c r="CH271" s="50"/>
      <c r="CI271" s="50"/>
      <c r="CJ271" s="50"/>
      <c r="CK271" s="50"/>
      <c r="CL271" s="50"/>
      <c r="CM271" s="50"/>
      <c r="CN271" s="50"/>
      <c r="CO271" s="50"/>
      <c r="CP271" s="50"/>
      <c r="CQ271" s="50"/>
      <c r="CR271" s="50"/>
      <c r="CS271" s="50"/>
      <c r="CT271" s="50"/>
      <c r="CU271" s="50"/>
      <c r="CV271" s="50"/>
      <c r="CW271" s="50"/>
      <c r="CX271" s="50"/>
      <c r="CY271" s="50"/>
      <c r="CZ271" s="50"/>
      <c r="DA271" s="50"/>
      <c r="DB271" s="50"/>
      <c r="DC271" s="50"/>
      <c r="DD271" s="50"/>
      <c r="DE271" s="50"/>
      <c r="DF271" s="50"/>
      <c r="DG271" s="50"/>
      <c r="DH271" s="50"/>
      <c r="DI271" s="50"/>
      <c r="DJ271" s="50"/>
      <c r="DK271" s="50"/>
      <c r="DL271" s="50"/>
      <c r="DM271" s="50"/>
      <c r="DN271" s="50"/>
      <c r="DO271" s="50"/>
      <c r="DP271" s="50"/>
      <c r="DQ271" s="50"/>
      <c r="DR271" s="50"/>
      <c r="DS271" s="50"/>
      <c r="DT271" s="50"/>
      <c r="DU271" s="50"/>
      <c r="DV271" s="50"/>
      <c r="DW271" s="50"/>
      <c r="DX271" s="50"/>
      <c r="DY271" s="50"/>
      <c r="DZ271" s="50"/>
      <c r="EA271" s="50"/>
      <c r="EB271" s="50"/>
      <c r="EC271" s="50"/>
      <c r="ED271" s="50"/>
      <c r="EE271" s="50"/>
      <c r="EF271" s="50"/>
      <c r="EG271" s="50"/>
      <c r="EH271" s="50"/>
      <c r="EI271" s="50"/>
      <c r="EJ271" s="50"/>
      <c r="EK271" s="50"/>
      <c r="EL271" s="50"/>
      <c r="EM271" s="50"/>
      <c r="EN271" s="50"/>
      <c r="EO271" s="50"/>
      <c r="EP271" s="50"/>
      <c r="EQ271" s="50"/>
      <c r="ER271" s="50"/>
      <c r="ES271" s="50"/>
      <c r="ET271" s="50"/>
      <c r="EU271" s="50"/>
      <c r="EV271" s="50"/>
      <c r="EW271" s="50"/>
      <c r="EX271" s="50"/>
      <c r="EY271" s="50"/>
      <c r="EZ271" s="50"/>
      <c r="FA271" s="50"/>
      <c r="FB271" s="50"/>
      <c r="FC271" s="50"/>
      <c r="FD271" s="50"/>
      <c r="FE271" s="50"/>
      <c r="FF271" s="50"/>
      <c r="FG271" s="50"/>
      <c r="FH271" s="50"/>
      <c r="FI271" s="50"/>
      <c r="FJ271" s="50"/>
      <c r="FK271" s="50"/>
      <c r="FL271" s="50"/>
      <c r="FM271" s="50"/>
      <c r="FN271" s="50"/>
      <c r="FO271" s="50"/>
      <c r="FP271" s="50"/>
      <c r="FQ271" s="50"/>
      <c r="FR271" s="50"/>
      <c r="FS271" s="50"/>
      <c r="FT271" s="50"/>
      <c r="FU271" s="50"/>
      <c r="FV271" s="50"/>
      <c r="FW271" s="50"/>
      <c r="FX271" s="50"/>
      <c r="FY271" s="50"/>
      <c r="FZ271" s="50"/>
      <c r="GA271" s="50"/>
      <c r="GB271" s="50"/>
      <c r="GC271" s="50"/>
      <c r="GD271" s="50"/>
      <c r="GE271" s="50"/>
      <c r="GF271" s="50"/>
      <c r="GG271" s="50"/>
      <c r="GH271" s="50"/>
      <c r="GI271" s="50"/>
      <c r="GJ271" s="50"/>
      <c r="GK271" s="50"/>
      <c r="GL271" s="50"/>
      <c r="GM271" s="50"/>
      <c r="GN271" s="50"/>
      <c r="GO271" s="50"/>
      <c r="GP271" s="50"/>
      <c r="GQ271" s="50"/>
      <c r="GR271" s="50"/>
      <c r="GS271" s="50"/>
      <c r="GT271" s="50"/>
      <c r="GU271" s="50"/>
      <c r="GV271" s="50"/>
      <c r="GW271" s="50"/>
      <c r="GX271" s="50"/>
      <c r="GY271" s="50"/>
      <c r="GZ271" s="50"/>
      <c r="HA271" s="50"/>
      <c r="HB271" s="50"/>
      <c r="HC271" s="50"/>
      <c r="HD271" s="50"/>
      <c r="HE271" s="50"/>
      <c r="HF271" s="50"/>
      <c r="HG271" s="50"/>
      <c r="HH271" s="50"/>
      <c r="HI271" s="50"/>
      <c r="HJ271" s="50"/>
      <c r="HK271" s="50"/>
      <c r="HL271" s="50"/>
      <c r="HM271" s="50"/>
      <c r="HN271" s="50"/>
      <c r="HO271" s="50"/>
      <c r="HP271" s="50"/>
      <c r="HQ271" s="50"/>
      <c r="HR271" s="50"/>
      <c r="HS271" s="50"/>
      <c r="HT271" s="50"/>
      <c r="HU271" s="50"/>
      <c r="HV271" s="50"/>
      <c r="HW271" s="50"/>
      <c r="HX271" s="50"/>
      <c r="HY271" s="50"/>
      <c r="HZ271" s="50"/>
      <c r="IA271" s="50"/>
      <c r="IB271" s="50"/>
      <c r="IC271" s="50"/>
      <c r="ID271" s="50"/>
      <c r="IE271" s="50"/>
      <c r="IF271" s="50"/>
      <c r="IG271" s="50"/>
      <c r="IH271" s="50"/>
      <c r="II271" s="50"/>
      <c r="IJ271" s="50"/>
      <c r="IK271" s="50"/>
      <c r="IL271" s="50"/>
      <c r="IM271" s="50"/>
      <c r="IN271" s="50"/>
      <c r="IO271" s="50"/>
      <c r="IP271" s="50"/>
      <c r="IQ271" s="50"/>
      <c r="IR271" s="50"/>
      <c r="IS271" s="50"/>
      <c r="IT271" s="50"/>
      <c r="IU271" s="50"/>
      <c r="IV271" s="50"/>
      <c r="IW271" s="50"/>
      <c r="IX271" s="50"/>
      <c r="IY271" s="50"/>
      <c r="IZ271" s="50"/>
      <c r="JA271" s="50"/>
      <c r="JB271" s="50"/>
      <c r="JC271" s="50"/>
      <c r="JD271" s="50"/>
      <c r="JE271" s="50"/>
      <c r="JF271" s="50"/>
      <c r="JG271" s="50"/>
      <c r="JH271" s="50"/>
      <c r="JI271" s="50"/>
      <c r="JJ271" s="50"/>
      <c r="JK271" s="50"/>
      <c r="JL271" s="50"/>
      <c r="JM271" s="50"/>
      <c r="JN271" s="50"/>
      <c r="JO271" s="50"/>
      <c r="JP271" s="50"/>
      <c r="JQ271" s="50"/>
      <c r="JR271" s="50"/>
      <c r="JS271" s="50"/>
      <c r="JT271" s="50"/>
      <c r="JU271" s="50"/>
      <c r="JV271" s="50"/>
      <c r="JW271" s="50"/>
      <c r="JX271" s="50"/>
      <c r="JY271" s="50"/>
      <c r="JZ271" s="50"/>
      <c r="KA271" s="50"/>
      <c r="KB271" s="50"/>
      <c r="KC271" s="50"/>
      <c r="KD271" s="50"/>
      <c r="KE271" s="50"/>
      <c r="KF271" s="50"/>
      <c r="KG271" s="50"/>
      <c r="KH271" s="50"/>
      <c r="KI271" s="50"/>
      <c r="KJ271" s="50"/>
      <c r="KK271" s="50"/>
      <c r="KL271" s="50"/>
      <c r="KM271" s="50"/>
      <c r="KN271" s="50"/>
      <c r="KO271" s="50"/>
      <c r="KP271" s="50"/>
      <c r="KQ271" s="50"/>
      <c r="KR271" s="50"/>
      <c r="KS271" s="50"/>
      <c r="KT271" s="50"/>
      <c r="KU271" s="50"/>
      <c r="KV271" s="50"/>
      <c r="KW271" s="50"/>
      <c r="KX271" s="50"/>
      <c r="KY271" s="50"/>
      <c r="KZ271" s="50"/>
      <c r="LA271" s="50"/>
      <c r="LB271" s="50"/>
      <c r="LC271" s="50"/>
      <c r="LD271" s="50"/>
      <c r="LE271" s="50"/>
      <c r="LF271" s="50"/>
      <c r="LG271" s="50"/>
      <c r="LH271" s="50"/>
      <c r="LI271" s="50"/>
      <c r="LJ271" s="50"/>
      <c r="LK271" s="50"/>
      <c r="LL271" s="50"/>
      <c r="LM271" s="50"/>
      <c r="LN271" s="50"/>
      <c r="LO271" s="50"/>
      <c r="LP271" s="50"/>
      <c r="LQ271" s="50"/>
      <c r="LR271" s="50"/>
      <c r="LS271" s="50"/>
      <c r="LT271" s="50"/>
      <c r="LU271" s="50"/>
      <c r="LV271" s="50"/>
      <c r="LW271" s="50"/>
      <c r="LX271" s="50"/>
      <c r="LY271" s="50"/>
      <c r="LZ271" s="50"/>
      <c r="MA271" s="50"/>
      <c r="MB271" s="50"/>
      <c r="MC271" s="50"/>
      <c r="MD271" s="50"/>
      <c r="ME271" s="50"/>
      <c r="MF271" s="50"/>
      <c r="MG271" s="50"/>
      <c r="MH271" s="50"/>
      <c r="MI271" s="50"/>
      <c r="MJ271" s="50"/>
      <c r="MK271" s="50"/>
      <c r="ML271" s="50"/>
      <c r="MM271" s="50"/>
      <c r="MN271" s="50"/>
      <c r="MO271" s="50"/>
      <c r="MP271" s="50"/>
      <c r="MQ271" s="50"/>
      <c r="MR271" s="50"/>
      <c r="MS271" s="50"/>
      <c r="MT271" s="50"/>
      <c r="MU271" s="50"/>
      <c r="MV271" s="50"/>
      <c r="MW271" s="50"/>
      <c r="MX271" s="50"/>
      <c r="MY271" s="50"/>
      <c r="MZ271" s="50"/>
      <c r="NA271" s="50"/>
      <c r="NB271" s="50"/>
      <c r="NC271" s="50"/>
      <c r="ND271" s="50"/>
      <c r="NE271" s="50"/>
      <c r="NF271" s="50"/>
      <c r="NG271" s="50"/>
      <c r="NH271" s="50"/>
      <c r="NI271" s="50"/>
      <c r="NJ271" s="50"/>
      <c r="NK271" s="50"/>
      <c r="NL271" s="50"/>
      <c r="NM271" s="50"/>
      <c r="NN271" s="50"/>
      <c r="NO271" s="50"/>
      <c r="NP271" s="50"/>
      <c r="NQ271" s="50"/>
      <c r="NR271" s="50"/>
      <c r="NS271" s="50"/>
      <c r="NT271" s="50"/>
      <c r="NU271" s="50"/>
      <c r="NV271" s="50"/>
      <c r="NW271" s="50"/>
      <c r="NX271" s="50"/>
      <c r="NY271" s="50"/>
      <c r="NZ271" s="50"/>
      <c r="OA271" s="50"/>
      <c r="OB271" s="50"/>
      <c r="OC271" s="50"/>
      <c r="OD271" s="50"/>
      <c r="OE271" s="50"/>
      <c r="OF271" s="50"/>
      <c r="OG271" s="50"/>
      <c r="OH271" s="50"/>
      <c r="OI271" s="50"/>
      <c r="OJ271" s="50"/>
      <c r="OK271" s="50"/>
      <c r="OL271" s="50"/>
      <c r="OM271" s="50"/>
      <c r="ON271" s="50"/>
      <c r="OO271" s="50"/>
      <c r="OP271" s="50"/>
      <c r="OQ271" s="50"/>
      <c r="OR271" s="50"/>
      <c r="OS271" s="50"/>
      <c r="OT271" s="50"/>
      <c r="OU271" s="50"/>
      <c r="OV271" s="50"/>
      <c r="OW271" s="50"/>
      <c r="OX271" s="50"/>
      <c r="OY271" s="50"/>
      <c r="OZ271" s="50"/>
      <c r="PA271" s="50"/>
      <c r="PB271" s="50"/>
      <c r="PC271" s="50"/>
      <c r="PD271" s="50"/>
      <c r="PE271" s="50"/>
      <c r="PF271" s="50"/>
      <c r="PG271" s="50"/>
      <c r="PH271" s="50"/>
      <c r="PI271" s="50"/>
      <c r="PJ271" s="50"/>
      <c r="PK271" s="50"/>
      <c r="PL271" s="50"/>
      <c r="PM271" s="50"/>
      <c r="PN271" s="50"/>
      <c r="PO271" s="50"/>
      <c r="PP271" s="50"/>
      <c r="PQ271" s="50"/>
      <c r="PR271" s="50"/>
      <c r="PS271" s="50"/>
      <c r="PT271" s="50"/>
      <c r="PU271" s="50"/>
      <c r="PV271" s="50"/>
      <c r="PW271" s="50"/>
      <c r="PX271" s="50"/>
      <c r="PY271" s="50"/>
      <c r="PZ271" s="50"/>
      <c r="QA271" s="50"/>
      <c r="QB271" s="50"/>
      <c r="QC271" s="50"/>
      <c r="QD271" s="50"/>
      <c r="QE271" s="50"/>
      <c r="QF271" s="50"/>
      <c r="QG271" s="50"/>
      <c r="QH271" s="50"/>
      <c r="QI271" s="50"/>
      <c r="QJ271" s="50"/>
      <c r="QK271" s="50"/>
      <c r="QL271" s="50"/>
      <c r="QM271" s="50"/>
      <c r="QN271" s="50"/>
      <c r="QO271" s="50"/>
      <c r="QP271" s="50"/>
      <c r="QQ271" s="50"/>
      <c r="QR271" s="50"/>
      <c r="QS271" s="50"/>
      <c r="QT271" s="50"/>
      <c r="QU271" s="50"/>
      <c r="QV271" s="50"/>
      <c r="QW271" s="50"/>
      <c r="QX271" s="50"/>
      <c r="QY271" s="50"/>
      <c r="QZ271" s="50"/>
      <c r="RA271" s="50"/>
      <c r="RB271" s="50"/>
      <c r="RC271" s="50"/>
      <c r="RD271" s="50"/>
      <c r="RE271" s="50"/>
      <c r="RF271" s="50"/>
      <c r="RG271" s="50"/>
      <c r="RH271" s="50"/>
      <c r="RI271" s="50"/>
      <c r="RJ271" s="50"/>
      <c r="RK271" s="50"/>
      <c r="RL271" s="50"/>
      <c r="RM271" s="50"/>
      <c r="RN271" s="50"/>
      <c r="RO271" s="50"/>
      <c r="RP271" s="50"/>
      <c r="RQ271" s="50"/>
      <c r="RR271" s="50"/>
      <c r="RS271" s="50"/>
      <c r="RT271" s="50"/>
      <c r="RU271" s="50"/>
      <c r="RV271" s="50"/>
      <c r="RW271" s="50"/>
      <c r="RX271" s="50"/>
      <c r="RY271" s="50"/>
      <c r="RZ271" s="50"/>
      <c r="SA271" s="50"/>
      <c r="SB271" s="50"/>
      <c r="SC271" s="50"/>
      <c r="SD271" s="50"/>
      <c r="SE271" s="50"/>
      <c r="SF271" s="50"/>
      <c r="SG271" s="50"/>
      <c r="SH271" s="50"/>
      <c r="SI271" s="50"/>
      <c r="SJ271" s="50"/>
      <c r="SK271" s="50"/>
      <c r="SL271" s="50"/>
      <c r="SM271" s="50"/>
      <c r="SN271" s="50"/>
      <c r="SO271" s="50"/>
      <c r="SP271" s="50"/>
      <c r="SQ271" s="50"/>
      <c r="SR271" s="50"/>
      <c r="SS271" s="50"/>
      <c r="ST271" s="50"/>
      <c r="SU271" s="50"/>
      <c r="SV271" s="50"/>
      <c r="SW271" s="50"/>
      <c r="SX271" s="50"/>
      <c r="SY271" s="50"/>
      <c r="SZ271" s="50"/>
      <c r="TA271" s="50"/>
      <c r="TB271" s="50"/>
      <c r="TC271" s="50"/>
      <c r="TD271" s="50"/>
      <c r="TE271" s="50"/>
      <c r="TF271" s="50"/>
      <c r="TG271" s="50"/>
      <c r="TH271" s="50"/>
      <c r="TI271" s="50"/>
      <c r="TJ271" s="50"/>
      <c r="TK271" s="50"/>
      <c r="TL271" s="50"/>
      <c r="TM271" s="50"/>
      <c r="TN271" s="50"/>
      <c r="TO271" s="50"/>
      <c r="TP271" s="50"/>
      <c r="TQ271" s="50"/>
      <c r="TR271" s="50"/>
      <c r="TS271" s="50"/>
      <c r="TT271" s="50"/>
      <c r="TU271" s="50"/>
      <c r="TV271" s="50"/>
      <c r="TW271" s="50"/>
      <c r="TX271" s="50"/>
      <c r="TY271" s="50"/>
      <c r="TZ271" s="50"/>
      <c r="UA271" s="50"/>
      <c r="UB271" s="50"/>
      <c r="UC271" s="50"/>
      <c r="UD271" s="50"/>
      <c r="UE271" s="50"/>
      <c r="UF271" s="50"/>
      <c r="UG271" s="50"/>
      <c r="UH271" s="50"/>
      <c r="UI271" s="50"/>
      <c r="UJ271" s="50"/>
      <c r="UK271" s="50"/>
      <c r="UL271" s="50"/>
      <c r="UM271" s="50"/>
      <c r="UN271" s="50"/>
      <c r="UO271" s="50"/>
      <c r="UP271" s="50"/>
      <c r="UQ271" s="50"/>
      <c r="UR271" s="50"/>
      <c r="US271" s="50"/>
      <c r="UT271" s="50"/>
      <c r="UU271" s="50"/>
      <c r="UV271" s="50"/>
      <c r="UW271" s="50"/>
      <c r="UX271" s="50"/>
      <c r="UY271" s="50"/>
      <c r="UZ271" s="50"/>
      <c r="VA271" s="50"/>
      <c r="VB271" s="50"/>
      <c r="VC271" s="50"/>
      <c r="VD271" s="50"/>
      <c r="VE271" s="50"/>
      <c r="VF271" s="50"/>
      <c r="VG271" s="50"/>
      <c r="VH271" s="50"/>
      <c r="VI271" s="50"/>
      <c r="VJ271" s="50"/>
      <c r="VK271" s="50"/>
      <c r="VL271" s="50"/>
      <c r="VM271" s="50"/>
      <c r="VN271" s="50"/>
      <c r="VO271" s="50"/>
      <c r="VP271" s="50"/>
      <c r="VQ271" s="50"/>
      <c r="VR271" s="50"/>
      <c r="VS271" s="50"/>
      <c r="VT271" s="50"/>
      <c r="VU271" s="50"/>
      <c r="VV271" s="50"/>
      <c r="VW271" s="50"/>
      <c r="VX271" s="50"/>
      <c r="VY271" s="50"/>
      <c r="VZ271" s="50"/>
      <c r="WA271" s="50"/>
      <c r="WB271" s="50"/>
      <c r="WC271" s="50"/>
      <c r="WD271" s="50"/>
      <c r="WE271" s="50"/>
      <c r="WF271" s="50"/>
      <c r="WG271" s="50"/>
      <c r="WH271" s="50"/>
      <c r="WI271" s="50"/>
      <c r="WJ271" s="50"/>
      <c r="WK271" s="50"/>
      <c r="WL271" s="50"/>
      <c r="WM271" s="50"/>
      <c r="WN271" s="50"/>
      <c r="WO271" s="50"/>
      <c r="WP271" s="50"/>
      <c r="WQ271" s="50"/>
      <c r="WR271" s="50"/>
      <c r="WS271" s="50"/>
      <c r="WT271" s="50"/>
      <c r="WU271" s="50"/>
      <c r="WV271" s="50"/>
      <c r="WW271" s="50"/>
      <c r="WX271" s="50"/>
      <c r="WY271" s="50"/>
      <c r="WZ271" s="50"/>
      <c r="XA271" s="50"/>
      <c r="XB271" s="50"/>
      <c r="XC271" s="50"/>
      <c r="XD271" s="50"/>
      <c r="XE271" s="50"/>
      <c r="XF271" s="50"/>
      <c r="XG271" s="50"/>
      <c r="XH271" s="50"/>
      <c r="XI271" s="50"/>
      <c r="XJ271" s="50"/>
      <c r="XK271" s="50"/>
      <c r="XL271" s="50"/>
      <c r="XM271" s="50"/>
      <c r="XN271" s="50"/>
      <c r="XO271" s="50"/>
      <c r="XP271" s="50"/>
      <c r="XQ271" s="50"/>
      <c r="XR271" s="50"/>
      <c r="XS271" s="50"/>
      <c r="XT271" s="50"/>
      <c r="XU271" s="50"/>
      <c r="XV271" s="50"/>
      <c r="XW271" s="50"/>
      <c r="XX271" s="50"/>
      <c r="XY271" s="50"/>
      <c r="XZ271" s="50"/>
      <c r="YA271" s="50"/>
      <c r="YB271" s="50"/>
      <c r="YC271" s="50"/>
      <c r="YD271" s="50"/>
      <c r="YE271" s="50"/>
      <c r="YF271" s="50"/>
      <c r="YG271" s="50"/>
      <c r="YH271" s="50"/>
      <c r="YI271" s="50"/>
      <c r="YJ271" s="50"/>
      <c r="YK271" s="50"/>
      <c r="YL271" s="50"/>
      <c r="YM271" s="50"/>
      <c r="YN271" s="50"/>
      <c r="YO271" s="50"/>
      <c r="YP271" s="50"/>
      <c r="YQ271" s="50"/>
      <c r="YR271" s="50"/>
      <c r="YS271" s="50"/>
      <c r="YT271" s="50"/>
      <c r="YU271" s="50"/>
      <c r="YV271" s="50"/>
      <c r="YW271" s="50"/>
      <c r="YX271" s="50"/>
      <c r="YY271" s="50"/>
      <c r="YZ271" s="50"/>
      <c r="ZA271" s="50"/>
      <c r="ZB271" s="50"/>
      <c r="ZC271" s="50"/>
      <c r="ZD271" s="50"/>
      <c r="ZE271" s="50"/>
      <c r="ZF271" s="50"/>
      <c r="ZG271" s="50"/>
      <c r="ZH271" s="50"/>
      <c r="ZI271" s="50"/>
      <c r="ZJ271" s="50"/>
      <c r="ZK271" s="50"/>
      <c r="ZL271" s="50"/>
      <c r="ZM271" s="50"/>
      <c r="ZN271" s="50"/>
      <c r="ZO271" s="50"/>
      <c r="ZP271" s="50"/>
      <c r="ZQ271" s="50"/>
      <c r="ZR271" s="50"/>
      <c r="ZS271" s="50"/>
      <c r="ZT271" s="50"/>
      <c r="ZU271" s="50"/>
      <c r="ZV271" s="50"/>
      <c r="ZW271" s="50"/>
      <c r="ZX271" s="50"/>
      <c r="ZY271" s="50"/>
      <c r="ZZ271" s="50"/>
      <c r="AAA271" s="50"/>
      <c r="AAB271" s="50"/>
      <c r="AAC271" s="50"/>
      <c r="AAD271" s="50"/>
      <c r="AAE271" s="50"/>
      <c r="AAF271" s="50"/>
      <c r="AAG271" s="50"/>
      <c r="AAH271" s="50"/>
      <c r="AAI271" s="50"/>
      <c r="AAJ271" s="50"/>
      <c r="AAK271" s="50"/>
      <c r="AAL271" s="50"/>
      <c r="AAM271" s="50"/>
      <c r="AAN271" s="50"/>
      <c r="AAO271" s="50"/>
      <c r="AAP271" s="50"/>
      <c r="AAQ271" s="50"/>
      <c r="AAR271" s="50"/>
      <c r="AAS271" s="50"/>
      <c r="AAT271" s="50"/>
      <c r="AAU271" s="50"/>
      <c r="AAV271" s="50"/>
      <c r="AAW271" s="50"/>
      <c r="AAX271" s="50"/>
      <c r="AAY271" s="50"/>
      <c r="AAZ271" s="50"/>
      <c r="ABA271" s="50"/>
      <c r="ABB271" s="50"/>
      <c r="ABC271" s="50"/>
      <c r="ABD271" s="50"/>
      <c r="ABE271" s="50"/>
      <c r="ABF271" s="50"/>
      <c r="ABG271" s="50"/>
      <c r="ABH271" s="50"/>
      <c r="ABI271" s="50"/>
      <c r="ABJ271" s="50"/>
      <c r="ABK271" s="50"/>
      <c r="ABL271" s="50"/>
      <c r="ABM271" s="50"/>
      <c r="ABN271" s="50"/>
      <c r="ABO271" s="50"/>
      <c r="ABP271" s="50"/>
      <c r="ABQ271" s="50"/>
      <c r="ABR271" s="50"/>
      <c r="ABS271" s="50"/>
      <c r="ABT271" s="50"/>
      <c r="ABU271" s="50"/>
      <c r="ABV271" s="50"/>
      <c r="ABW271" s="50"/>
      <c r="ABX271" s="50"/>
      <c r="ABY271" s="50"/>
      <c r="ABZ271" s="50"/>
      <c r="ACA271" s="50"/>
      <c r="ACB271" s="50"/>
      <c r="ACC271" s="50"/>
      <c r="ACD271" s="50"/>
      <c r="ACE271" s="50"/>
      <c r="ACF271" s="50"/>
      <c r="ACG271" s="50"/>
      <c r="ACH271" s="50"/>
      <c r="ACI271" s="50"/>
      <c r="ACJ271" s="50"/>
      <c r="ACK271" s="50"/>
      <c r="ACL271" s="50"/>
      <c r="ACM271" s="50"/>
      <c r="ACN271" s="50"/>
      <c r="ACO271" s="50"/>
      <c r="ACP271" s="50"/>
      <c r="ACQ271" s="50"/>
      <c r="ACR271" s="50"/>
      <c r="ACS271" s="50"/>
      <c r="ACT271" s="50"/>
      <c r="ACU271" s="50"/>
      <c r="ACV271" s="50"/>
      <c r="ACW271" s="50"/>
      <c r="ACX271" s="50"/>
      <c r="ACY271" s="50"/>
      <c r="ACZ271" s="50"/>
      <c r="ADA271" s="50"/>
      <c r="ADB271" s="50"/>
      <c r="ADC271" s="50"/>
      <c r="ADD271" s="50"/>
      <c r="ADE271" s="50"/>
      <c r="ADF271" s="50"/>
      <c r="ADG271" s="50"/>
      <c r="ADH271" s="50"/>
      <c r="ADI271" s="50"/>
      <c r="ADJ271" s="50"/>
      <c r="ADK271" s="50"/>
      <c r="ADL271" s="50"/>
      <c r="ADM271" s="50"/>
      <c r="ADN271" s="50"/>
      <c r="ADO271" s="50"/>
      <c r="ADP271" s="50"/>
      <c r="ADQ271" s="50"/>
      <c r="ADR271" s="50"/>
      <c r="ADS271" s="50"/>
      <c r="ADT271" s="50"/>
      <c r="ADU271" s="50"/>
      <c r="ADV271" s="50"/>
      <c r="ADW271" s="50"/>
      <c r="ADX271" s="50"/>
      <c r="ADY271" s="50"/>
      <c r="ADZ271" s="50"/>
      <c r="AEA271" s="50"/>
      <c r="AEB271" s="50"/>
      <c r="AEC271" s="50"/>
      <c r="AED271" s="50"/>
      <c r="AEE271" s="50"/>
      <c r="AEF271" s="50"/>
      <c r="AEG271" s="50"/>
      <c r="AEH271" s="50"/>
      <c r="AEI271" s="50"/>
      <c r="AEJ271" s="50"/>
      <c r="AEK271" s="50"/>
      <c r="AEL271" s="50"/>
      <c r="AEM271" s="50"/>
      <c r="AEN271" s="50"/>
      <c r="AEO271" s="50"/>
      <c r="AEP271" s="50"/>
      <c r="AEQ271" s="50"/>
      <c r="AER271" s="50"/>
      <c r="AES271" s="50"/>
      <c r="AET271" s="50"/>
      <c r="AEU271" s="50"/>
      <c r="AEV271" s="50"/>
      <c r="AEW271" s="50"/>
      <c r="AEX271" s="50"/>
      <c r="AEY271" s="50"/>
      <c r="AEZ271" s="50"/>
      <c r="AFA271" s="50"/>
      <c r="AFB271" s="50"/>
      <c r="AFC271" s="50"/>
      <c r="AFD271" s="50"/>
      <c r="AFE271" s="50"/>
      <c r="AFF271" s="50"/>
      <c r="AFG271" s="50"/>
      <c r="AFH271" s="50"/>
      <c r="AFI271" s="50"/>
      <c r="AFJ271" s="50"/>
      <c r="AFK271" s="50"/>
      <c r="AFL271" s="50"/>
      <c r="AFM271" s="50"/>
      <c r="AFN271" s="50"/>
      <c r="AFO271" s="50"/>
      <c r="AFP271" s="50"/>
      <c r="AFQ271" s="50"/>
      <c r="AFR271" s="50"/>
      <c r="AFS271" s="50"/>
      <c r="AFT271" s="50"/>
      <c r="AFU271" s="50"/>
      <c r="AFV271" s="50"/>
      <c r="AFW271" s="50"/>
      <c r="AFX271" s="50"/>
      <c r="AFY271" s="50"/>
      <c r="AFZ271" s="50"/>
      <c r="AGA271" s="50"/>
      <c r="AGB271" s="50"/>
      <c r="AGC271" s="50"/>
      <c r="AGD271" s="50"/>
      <c r="AGE271" s="50"/>
      <c r="AGF271" s="50"/>
      <c r="AGG271" s="50"/>
      <c r="AGH271" s="50"/>
      <c r="AGI271" s="50"/>
      <c r="AGJ271" s="50"/>
      <c r="AGK271" s="50"/>
      <c r="AGL271" s="50"/>
      <c r="AGM271" s="50"/>
      <c r="AGN271" s="50"/>
      <c r="AGO271" s="50"/>
      <c r="AGP271" s="50"/>
      <c r="AGQ271" s="50"/>
      <c r="AGR271" s="50"/>
      <c r="AGS271" s="50"/>
      <c r="AGT271" s="50"/>
      <c r="AGU271" s="50"/>
      <c r="AGV271" s="50"/>
      <c r="AGW271" s="50"/>
      <c r="AGX271" s="50"/>
      <c r="AGY271" s="50"/>
      <c r="AGZ271" s="50"/>
      <c r="AHA271" s="50"/>
      <c r="AHB271" s="50"/>
      <c r="AHC271" s="50"/>
      <c r="AHD271" s="50"/>
      <c r="AHE271" s="50"/>
      <c r="AHF271" s="50"/>
      <c r="AHG271" s="50"/>
      <c r="AHH271" s="50"/>
      <c r="AHI271" s="50"/>
      <c r="AHJ271" s="50"/>
      <c r="AHK271" s="50"/>
      <c r="AHL271" s="50"/>
      <c r="AHM271" s="50"/>
      <c r="AHN271" s="50"/>
      <c r="AHO271" s="50"/>
      <c r="AHP271" s="50"/>
      <c r="AHQ271" s="50"/>
      <c r="AHR271" s="50"/>
      <c r="AHS271" s="50"/>
      <c r="AHT271" s="50"/>
      <c r="AHU271" s="50"/>
      <c r="AHV271" s="50"/>
      <c r="AHW271" s="50"/>
      <c r="AHX271" s="50"/>
      <c r="AHY271" s="50"/>
      <c r="AHZ271" s="50"/>
      <c r="AIA271" s="50"/>
      <c r="AIB271" s="50"/>
      <c r="AIC271" s="50"/>
      <c r="AID271" s="50"/>
      <c r="AIE271" s="50"/>
      <c r="AIF271" s="50"/>
      <c r="AIG271" s="50"/>
      <c r="AIH271" s="50"/>
      <c r="AII271" s="50"/>
      <c r="AIJ271" s="50"/>
      <c r="AIK271" s="50"/>
      <c r="AIL271" s="50"/>
      <c r="AIM271" s="50"/>
      <c r="AIN271" s="50"/>
      <c r="AIO271" s="50"/>
      <c r="AIP271" s="50"/>
      <c r="AIQ271" s="50"/>
      <c r="AIR271" s="50"/>
      <c r="AIS271" s="50"/>
      <c r="AIT271" s="50"/>
      <c r="AIU271" s="50"/>
      <c r="AIV271" s="50"/>
      <c r="AIW271" s="50"/>
      <c r="AIX271" s="50"/>
      <c r="AIY271" s="50"/>
      <c r="AIZ271" s="50"/>
      <c r="AJA271" s="50"/>
      <c r="AJB271" s="50"/>
      <c r="AJC271" s="50"/>
      <c r="AJD271" s="50"/>
      <c r="AJE271" s="50"/>
      <c r="AJF271" s="50"/>
      <c r="AJG271" s="50"/>
      <c r="AJH271" s="50"/>
      <c r="AJI271" s="50"/>
      <c r="AJJ271" s="50"/>
      <c r="AJK271" s="50"/>
      <c r="AJL271" s="50"/>
      <c r="AJM271" s="50"/>
      <c r="AJN271" s="50"/>
      <c r="AJO271" s="50"/>
      <c r="AJP271" s="50"/>
      <c r="AJQ271" s="50"/>
      <c r="AJR271" s="50"/>
      <c r="AJS271" s="50"/>
      <c r="AJT271" s="50"/>
      <c r="AJU271" s="50"/>
      <c r="AJV271" s="50"/>
      <c r="AJW271" s="50"/>
      <c r="AJX271" s="50"/>
      <c r="AJY271" s="50"/>
      <c r="AJZ271" s="50"/>
      <c r="AKA271" s="50"/>
      <c r="AKB271" s="50"/>
      <c r="AKC271" s="50"/>
      <c r="AKD271" s="50"/>
      <c r="AKE271" s="50"/>
      <c r="AKF271" s="50"/>
      <c r="AKG271" s="50"/>
      <c r="AKH271" s="50"/>
      <c r="AKI271" s="50"/>
      <c r="AKJ271" s="50"/>
      <c r="AKK271" s="50"/>
      <c r="AKL271" s="50"/>
      <c r="AKM271" s="50"/>
      <c r="AKN271" s="50"/>
      <c r="AKO271" s="50"/>
      <c r="AKP271" s="50"/>
      <c r="AKQ271" s="50"/>
      <c r="AKR271" s="50"/>
      <c r="AKS271" s="50"/>
      <c r="AKT271" s="50"/>
      <c r="AKU271" s="50"/>
      <c r="AKV271" s="50"/>
    </row>
    <row r="272" spans="1:1020" s="47" customFormat="1" ht="6.75" customHeight="1" x14ac:dyDescent="0.25">
      <c r="A272" s="49"/>
      <c r="B272" s="50"/>
      <c r="C272" s="50"/>
      <c r="D272" s="49"/>
      <c r="E272" s="50"/>
      <c r="F272" s="49"/>
      <c r="G272" s="49"/>
      <c r="H272" s="7"/>
      <c r="I272" s="56"/>
      <c r="J272" s="57"/>
      <c r="K272" s="56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  <c r="AJ272" s="50"/>
      <c r="AK272" s="50"/>
      <c r="AL272" s="50"/>
      <c r="AM272" s="50"/>
      <c r="AN272" s="50"/>
      <c r="AO272" s="50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  <c r="BC272" s="50"/>
      <c r="BD272" s="50"/>
      <c r="BE272" s="50"/>
      <c r="BF272" s="50"/>
      <c r="BG272" s="50"/>
      <c r="BH272" s="50"/>
      <c r="BI272" s="50"/>
      <c r="BJ272" s="50"/>
      <c r="BK272" s="50"/>
      <c r="BL272" s="50"/>
      <c r="BM272" s="50"/>
      <c r="BN272" s="50"/>
      <c r="BO272" s="50"/>
      <c r="BP272" s="50"/>
      <c r="BQ272" s="50"/>
      <c r="BR272" s="50"/>
      <c r="BS272" s="50"/>
      <c r="BT272" s="50"/>
      <c r="BU272" s="50"/>
      <c r="BV272" s="50"/>
      <c r="BW272" s="50"/>
      <c r="BX272" s="50"/>
      <c r="BY272" s="50"/>
      <c r="BZ272" s="50"/>
      <c r="CA272" s="50"/>
      <c r="CB272" s="50"/>
      <c r="CC272" s="50"/>
      <c r="CD272" s="50"/>
      <c r="CE272" s="50"/>
      <c r="CF272" s="50"/>
      <c r="CG272" s="50"/>
      <c r="CH272" s="50"/>
      <c r="CI272" s="50"/>
      <c r="CJ272" s="50"/>
      <c r="CK272" s="50"/>
      <c r="CL272" s="50"/>
      <c r="CM272" s="50"/>
      <c r="CN272" s="50"/>
      <c r="CO272" s="50"/>
      <c r="CP272" s="50"/>
      <c r="CQ272" s="50"/>
      <c r="CR272" s="50"/>
      <c r="CS272" s="50"/>
      <c r="CT272" s="50"/>
      <c r="CU272" s="50"/>
      <c r="CV272" s="50"/>
      <c r="CW272" s="50"/>
      <c r="CX272" s="50"/>
      <c r="CY272" s="50"/>
      <c r="CZ272" s="50"/>
      <c r="DA272" s="50"/>
      <c r="DB272" s="50"/>
      <c r="DC272" s="50"/>
      <c r="DD272" s="50"/>
      <c r="DE272" s="50"/>
      <c r="DF272" s="50"/>
      <c r="DG272" s="50"/>
      <c r="DH272" s="50"/>
      <c r="DI272" s="50"/>
      <c r="DJ272" s="50"/>
      <c r="DK272" s="50"/>
      <c r="DL272" s="50"/>
      <c r="DM272" s="50"/>
      <c r="DN272" s="50"/>
      <c r="DO272" s="50"/>
      <c r="DP272" s="50"/>
      <c r="DQ272" s="50"/>
      <c r="DR272" s="50"/>
      <c r="DS272" s="50"/>
      <c r="DT272" s="50"/>
      <c r="DU272" s="50"/>
      <c r="DV272" s="50"/>
      <c r="DW272" s="50"/>
      <c r="DX272" s="50"/>
      <c r="DY272" s="50"/>
      <c r="DZ272" s="50"/>
      <c r="EA272" s="50"/>
      <c r="EB272" s="50"/>
      <c r="EC272" s="50"/>
      <c r="ED272" s="50"/>
      <c r="EE272" s="50"/>
      <c r="EF272" s="50"/>
      <c r="EG272" s="50"/>
      <c r="EH272" s="50"/>
      <c r="EI272" s="50"/>
      <c r="EJ272" s="50"/>
      <c r="EK272" s="50"/>
      <c r="EL272" s="50"/>
      <c r="EM272" s="50"/>
      <c r="EN272" s="50"/>
      <c r="EO272" s="50"/>
      <c r="EP272" s="50"/>
      <c r="EQ272" s="50"/>
      <c r="ER272" s="50"/>
      <c r="ES272" s="50"/>
      <c r="ET272" s="50"/>
      <c r="EU272" s="50"/>
      <c r="EV272" s="50"/>
      <c r="EW272" s="50"/>
      <c r="EX272" s="50"/>
      <c r="EY272" s="50"/>
      <c r="EZ272" s="50"/>
      <c r="FA272" s="50"/>
      <c r="FB272" s="50"/>
      <c r="FC272" s="50"/>
      <c r="FD272" s="50"/>
      <c r="FE272" s="50"/>
      <c r="FF272" s="50"/>
      <c r="FG272" s="50"/>
      <c r="FH272" s="50"/>
      <c r="FI272" s="50"/>
      <c r="FJ272" s="50"/>
      <c r="FK272" s="50"/>
      <c r="FL272" s="50"/>
      <c r="FM272" s="50"/>
      <c r="FN272" s="50"/>
      <c r="FO272" s="50"/>
      <c r="FP272" s="50"/>
      <c r="FQ272" s="50"/>
      <c r="FR272" s="50"/>
      <c r="FS272" s="50"/>
      <c r="FT272" s="50"/>
      <c r="FU272" s="50"/>
      <c r="FV272" s="50"/>
      <c r="FW272" s="50"/>
      <c r="FX272" s="50"/>
      <c r="FY272" s="50"/>
      <c r="FZ272" s="50"/>
      <c r="GA272" s="50"/>
      <c r="GB272" s="50"/>
      <c r="GC272" s="50"/>
      <c r="GD272" s="50"/>
      <c r="GE272" s="50"/>
      <c r="GF272" s="50"/>
      <c r="GG272" s="50"/>
      <c r="GH272" s="50"/>
      <c r="GI272" s="50"/>
      <c r="GJ272" s="50"/>
      <c r="GK272" s="50"/>
      <c r="GL272" s="50"/>
      <c r="GM272" s="50"/>
      <c r="GN272" s="50"/>
      <c r="GO272" s="50"/>
      <c r="GP272" s="50"/>
      <c r="GQ272" s="50"/>
      <c r="GR272" s="50"/>
      <c r="GS272" s="50"/>
      <c r="GT272" s="50"/>
      <c r="GU272" s="50"/>
      <c r="GV272" s="50"/>
      <c r="GW272" s="50"/>
      <c r="GX272" s="50"/>
      <c r="GY272" s="50"/>
      <c r="GZ272" s="50"/>
      <c r="HA272" s="50"/>
      <c r="HB272" s="50"/>
      <c r="HC272" s="50"/>
      <c r="HD272" s="50"/>
      <c r="HE272" s="50"/>
      <c r="HF272" s="50"/>
      <c r="HG272" s="50"/>
      <c r="HH272" s="50"/>
      <c r="HI272" s="50"/>
      <c r="HJ272" s="50"/>
      <c r="HK272" s="50"/>
      <c r="HL272" s="50"/>
      <c r="HM272" s="50"/>
      <c r="HN272" s="50"/>
      <c r="HO272" s="50"/>
      <c r="HP272" s="50"/>
      <c r="HQ272" s="50"/>
      <c r="HR272" s="50"/>
      <c r="HS272" s="50"/>
      <c r="HT272" s="50"/>
      <c r="HU272" s="50"/>
      <c r="HV272" s="50"/>
      <c r="HW272" s="50"/>
      <c r="HX272" s="50"/>
      <c r="HY272" s="50"/>
      <c r="HZ272" s="50"/>
      <c r="IA272" s="50"/>
      <c r="IB272" s="50"/>
      <c r="IC272" s="50"/>
      <c r="ID272" s="50"/>
      <c r="IE272" s="50"/>
      <c r="IF272" s="50"/>
      <c r="IG272" s="50"/>
      <c r="IH272" s="50"/>
      <c r="II272" s="50"/>
      <c r="IJ272" s="50"/>
      <c r="IK272" s="50"/>
      <c r="IL272" s="50"/>
      <c r="IM272" s="50"/>
      <c r="IN272" s="50"/>
      <c r="IO272" s="50"/>
      <c r="IP272" s="50"/>
      <c r="IQ272" s="50"/>
      <c r="IR272" s="50"/>
      <c r="IS272" s="50"/>
      <c r="IT272" s="50"/>
      <c r="IU272" s="50"/>
      <c r="IV272" s="50"/>
      <c r="IW272" s="50"/>
      <c r="IX272" s="50"/>
      <c r="IY272" s="50"/>
      <c r="IZ272" s="50"/>
      <c r="JA272" s="50"/>
      <c r="JB272" s="50"/>
      <c r="JC272" s="50"/>
      <c r="JD272" s="50"/>
      <c r="JE272" s="50"/>
      <c r="JF272" s="50"/>
      <c r="JG272" s="50"/>
      <c r="JH272" s="50"/>
      <c r="JI272" s="50"/>
      <c r="JJ272" s="50"/>
      <c r="JK272" s="50"/>
      <c r="JL272" s="50"/>
      <c r="JM272" s="50"/>
      <c r="JN272" s="50"/>
      <c r="JO272" s="50"/>
      <c r="JP272" s="50"/>
      <c r="JQ272" s="50"/>
      <c r="JR272" s="50"/>
      <c r="JS272" s="50"/>
      <c r="JT272" s="50"/>
      <c r="JU272" s="50"/>
      <c r="JV272" s="50"/>
      <c r="JW272" s="50"/>
      <c r="JX272" s="50"/>
      <c r="JY272" s="50"/>
      <c r="JZ272" s="50"/>
      <c r="KA272" s="50"/>
      <c r="KB272" s="50"/>
      <c r="KC272" s="50"/>
      <c r="KD272" s="50"/>
      <c r="KE272" s="50"/>
      <c r="KF272" s="50"/>
      <c r="KG272" s="50"/>
      <c r="KH272" s="50"/>
      <c r="KI272" s="50"/>
      <c r="KJ272" s="50"/>
      <c r="KK272" s="50"/>
      <c r="KL272" s="50"/>
      <c r="KM272" s="50"/>
      <c r="KN272" s="50"/>
      <c r="KO272" s="50"/>
      <c r="KP272" s="50"/>
      <c r="KQ272" s="50"/>
      <c r="KR272" s="50"/>
      <c r="KS272" s="50"/>
      <c r="KT272" s="50"/>
      <c r="KU272" s="50"/>
      <c r="KV272" s="50"/>
      <c r="KW272" s="50"/>
      <c r="KX272" s="50"/>
      <c r="KY272" s="50"/>
      <c r="KZ272" s="50"/>
      <c r="LA272" s="50"/>
      <c r="LB272" s="50"/>
      <c r="LC272" s="50"/>
      <c r="LD272" s="50"/>
      <c r="LE272" s="50"/>
      <c r="LF272" s="50"/>
      <c r="LG272" s="50"/>
      <c r="LH272" s="50"/>
      <c r="LI272" s="50"/>
      <c r="LJ272" s="50"/>
      <c r="LK272" s="50"/>
      <c r="LL272" s="50"/>
      <c r="LM272" s="50"/>
      <c r="LN272" s="50"/>
      <c r="LO272" s="50"/>
      <c r="LP272" s="50"/>
      <c r="LQ272" s="50"/>
      <c r="LR272" s="50"/>
      <c r="LS272" s="50"/>
      <c r="LT272" s="50"/>
      <c r="LU272" s="50"/>
      <c r="LV272" s="50"/>
      <c r="LW272" s="50"/>
      <c r="LX272" s="50"/>
      <c r="LY272" s="50"/>
      <c r="LZ272" s="50"/>
      <c r="MA272" s="50"/>
      <c r="MB272" s="50"/>
      <c r="MC272" s="50"/>
      <c r="MD272" s="50"/>
      <c r="ME272" s="50"/>
      <c r="MF272" s="50"/>
      <c r="MG272" s="50"/>
      <c r="MH272" s="50"/>
      <c r="MI272" s="50"/>
      <c r="MJ272" s="50"/>
      <c r="MK272" s="50"/>
      <c r="ML272" s="50"/>
      <c r="MM272" s="50"/>
      <c r="MN272" s="50"/>
      <c r="MO272" s="50"/>
      <c r="MP272" s="50"/>
      <c r="MQ272" s="50"/>
      <c r="MR272" s="50"/>
      <c r="MS272" s="50"/>
      <c r="MT272" s="50"/>
      <c r="MU272" s="50"/>
      <c r="MV272" s="50"/>
      <c r="MW272" s="50"/>
      <c r="MX272" s="50"/>
      <c r="MY272" s="50"/>
      <c r="MZ272" s="50"/>
      <c r="NA272" s="50"/>
      <c r="NB272" s="50"/>
      <c r="NC272" s="50"/>
      <c r="ND272" s="50"/>
      <c r="NE272" s="50"/>
      <c r="NF272" s="50"/>
      <c r="NG272" s="50"/>
      <c r="NH272" s="50"/>
      <c r="NI272" s="50"/>
      <c r="NJ272" s="50"/>
      <c r="NK272" s="50"/>
      <c r="NL272" s="50"/>
      <c r="NM272" s="50"/>
      <c r="NN272" s="50"/>
      <c r="NO272" s="50"/>
      <c r="NP272" s="50"/>
      <c r="NQ272" s="50"/>
      <c r="NR272" s="50"/>
      <c r="NS272" s="50"/>
      <c r="NT272" s="50"/>
      <c r="NU272" s="50"/>
      <c r="NV272" s="50"/>
      <c r="NW272" s="50"/>
      <c r="NX272" s="50"/>
      <c r="NY272" s="50"/>
      <c r="NZ272" s="50"/>
      <c r="OA272" s="50"/>
      <c r="OB272" s="50"/>
      <c r="OC272" s="50"/>
      <c r="OD272" s="50"/>
      <c r="OE272" s="50"/>
      <c r="OF272" s="50"/>
      <c r="OG272" s="50"/>
      <c r="OH272" s="50"/>
      <c r="OI272" s="50"/>
      <c r="OJ272" s="50"/>
      <c r="OK272" s="50"/>
      <c r="OL272" s="50"/>
      <c r="OM272" s="50"/>
      <c r="ON272" s="50"/>
      <c r="OO272" s="50"/>
      <c r="OP272" s="50"/>
      <c r="OQ272" s="50"/>
      <c r="OR272" s="50"/>
      <c r="OS272" s="50"/>
      <c r="OT272" s="50"/>
      <c r="OU272" s="50"/>
      <c r="OV272" s="50"/>
      <c r="OW272" s="50"/>
      <c r="OX272" s="50"/>
      <c r="OY272" s="50"/>
      <c r="OZ272" s="50"/>
      <c r="PA272" s="50"/>
      <c r="PB272" s="50"/>
      <c r="PC272" s="50"/>
      <c r="PD272" s="50"/>
      <c r="PE272" s="50"/>
      <c r="PF272" s="50"/>
      <c r="PG272" s="50"/>
      <c r="PH272" s="50"/>
      <c r="PI272" s="50"/>
      <c r="PJ272" s="50"/>
      <c r="PK272" s="50"/>
      <c r="PL272" s="50"/>
      <c r="PM272" s="50"/>
      <c r="PN272" s="50"/>
      <c r="PO272" s="50"/>
      <c r="PP272" s="50"/>
      <c r="PQ272" s="50"/>
      <c r="PR272" s="50"/>
      <c r="PS272" s="50"/>
      <c r="PT272" s="50"/>
      <c r="PU272" s="50"/>
      <c r="PV272" s="50"/>
      <c r="PW272" s="50"/>
      <c r="PX272" s="50"/>
      <c r="PY272" s="50"/>
      <c r="PZ272" s="50"/>
      <c r="QA272" s="50"/>
      <c r="QB272" s="50"/>
      <c r="QC272" s="50"/>
      <c r="QD272" s="50"/>
      <c r="QE272" s="50"/>
      <c r="QF272" s="50"/>
      <c r="QG272" s="50"/>
      <c r="QH272" s="50"/>
      <c r="QI272" s="50"/>
      <c r="QJ272" s="50"/>
      <c r="QK272" s="50"/>
      <c r="QL272" s="50"/>
      <c r="QM272" s="50"/>
      <c r="QN272" s="50"/>
      <c r="QO272" s="50"/>
      <c r="QP272" s="50"/>
      <c r="QQ272" s="50"/>
      <c r="QR272" s="50"/>
      <c r="QS272" s="50"/>
      <c r="QT272" s="50"/>
      <c r="QU272" s="50"/>
      <c r="QV272" s="50"/>
      <c r="QW272" s="50"/>
      <c r="QX272" s="50"/>
      <c r="QY272" s="50"/>
      <c r="QZ272" s="50"/>
      <c r="RA272" s="50"/>
      <c r="RB272" s="50"/>
      <c r="RC272" s="50"/>
      <c r="RD272" s="50"/>
      <c r="RE272" s="50"/>
      <c r="RF272" s="50"/>
      <c r="RG272" s="50"/>
      <c r="RH272" s="50"/>
      <c r="RI272" s="50"/>
      <c r="RJ272" s="50"/>
      <c r="RK272" s="50"/>
      <c r="RL272" s="50"/>
      <c r="RM272" s="50"/>
      <c r="RN272" s="50"/>
      <c r="RO272" s="50"/>
      <c r="RP272" s="50"/>
      <c r="RQ272" s="50"/>
      <c r="RR272" s="50"/>
      <c r="RS272" s="50"/>
      <c r="RT272" s="50"/>
      <c r="RU272" s="50"/>
      <c r="RV272" s="50"/>
      <c r="RW272" s="50"/>
      <c r="RX272" s="50"/>
      <c r="RY272" s="50"/>
      <c r="RZ272" s="50"/>
      <c r="SA272" s="50"/>
      <c r="SB272" s="50"/>
      <c r="SC272" s="50"/>
      <c r="SD272" s="50"/>
      <c r="SE272" s="50"/>
      <c r="SF272" s="50"/>
      <c r="SG272" s="50"/>
      <c r="SH272" s="50"/>
      <c r="SI272" s="50"/>
      <c r="SJ272" s="50"/>
      <c r="SK272" s="50"/>
      <c r="SL272" s="50"/>
      <c r="SM272" s="50"/>
      <c r="SN272" s="50"/>
      <c r="SO272" s="50"/>
      <c r="SP272" s="50"/>
      <c r="SQ272" s="50"/>
      <c r="SR272" s="50"/>
      <c r="SS272" s="50"/>
      <c r="ST272" s="50"/>
      <c r="SU272" s="50"/>
      <c r="SV272" s="50"/>
      <c r="SW272" s="50"/>
      <c r="SX272" s="50"/>
      <c r="SY272" s="50"/>
      <c r="SZ272" s="50"/>
      <c r="TA272" s="50"/>
      <c r="TB272" s="50"/>
      <c r="TC272" s="50"/>
      <c r="TD272" s="50"/>
      <c r="TE272" s="50"/>
      <c r="TF272" s="50"/>
      <c r="TG272" s="50"/>
      <c r="TH272" s="50"/>
      <c r="TI272" s="50"/>
      <c r="TJ272" s="50"/>
      <c r="TK272" s="50"/>
      <c r="TL272" s="50"/>
      <c r="TM272" s="50"/>
      <c r="TN272" s="50"/>
      <c r="TO272" s="50"/>
      <c r="TP272" s="50"/>
      <c r="TQ272" s="50"/>
      <c r="TR272" s="50"/>
      <c r="TS272" s="50"/>
      <c r="TT272" s="50"/>
      <c r="TU272" s="50"/>
      <c r="TV272" s="50"/>
      <c r="TW272" s="50"/>
      <c r="TX272" s="50"/>
      <c r="TY272" s="50"/>
      <c r="TZ272" s="50"/>
      <c r="UA272" s="50"/>
      <c r="UB272" s="50"/>
      <c r="UC272" s="50"/>
      <c r="UD272" s="50"/>
      <c r="UE272" s="50"/>
      <c r="UF272" s="50"/>
      <c r="UG272" s="50"/>
      <c r="UH272" s="50"/>
      <c r="UI272" s="50"/>
      <c r="UJ272" s="50"/>
      <c r="UK272" s="50"/>
      <c r="UL272" s="50"/>
      <c r="UM272" s="50"/>
      <c r="UN272" s="50"/>
      <c r="UO272" s="50"/>
      <c r="UP272" s="50"/>
      <c r="UQ272" s="50"/>
      <c r="UR272" s="50"/>
      <c r="US272" s="50"/>
      <c r="UT272" s="50"/>
      <c r="UU272" s="50"/>
      <c r="UV272" s="50"/>
      <c r="UW272" s="50"/>
      <c r="UX272" s="50"/>
      <c r="UY272" s="50"/>
      <c r="UZ272" s="50"/>
      <c r="VA272" s="50"/>
      <c r="VB272" s="50"/>
      <c r="VC272" s="50"/>
      <c r="VD272" s="50"/>
      <c r="VE272" s="50"/>
      <c r="VF272" s="50"/>
      <c r="VG272" s="50"/>
      <c r="VH272" s="50"/>
      <c r="VI272" s="50"/>
      <c r="VJ272" s="50"/>
      <c r="VK272" s="50"/>
      <c r="VL272" s="50"/>
      <c r="VM272" s="50"/>
      <c r="VN272" s="50"/>
      <c r="VO272" s="50"/>
      <c r="VP272" s="50"/>
      <c r="VQ272" s="50"/>
      <c r="VR272" s="50"/>
      <c r="VS272" s="50"/>
      <c r="VT272" s="50"/>
      <c r="VU272" s="50"/>
      <c r="VV272" s="50"/>
      <c r="VW272" s="50"/>
      <c r="VX272" s="50"/>
      <c r="VY272" s="50"/>
      <c r="VZ272" s="50"/>
      <c r="WA272" s="50"/>
      <c r="WB272" s="50"/>
      <c r="WC272" s="50"/>
      <c r="WD272" s="50"/>
      <c r="WE272" s="50"/>
      <c r="WF272" s="50"/>
      <c r="WG272" s="50"/>
      <c r="WH272" s="50"/>
      <c r="WI272" s="50"/>
      <c r="WJ272" s="50"/>
      <c r="WK272" s="50"/>
      <c r="WL272" s="50"/>
      <c r="WM272" s="50"/>
      <c r="WN272" s="50"/>
      <c r="WO272" s="50"/>
      <c r="WP272" s="50"/>
      <c r="WQ272" s="50"/>
      <c r="WR272" s="50"/>
      <c r="WS272" s="50"/>
      <c r="WT272" s="50"/>
      <c r="WU272" s="50"/>
      <c r="WV272" s="50"/>
      <c r="WW272" s="50"/>
      <c r="WX272" s="50"/>
      <c r="WY272" s="50"/>
      <c r="WZ272" s="50"/>
      <c r="XA272" s="50"/>
      <c r="XB272" s="50"/>
      <c r="XC272" s="50"/>
      <c r="XD272" s="50"/>
      <c r="XE272" s="50"/>
      <c r="XF272" s="50"/>
      <c r="XG272" s="50"/>
      <c r="XH272" s="50"/>
      <c r="XI272" s="50"/>
      <c r="XJ272" s="50"/>
      <c r="XK272" s="50"/>
      <c r="XL272" s="50"/>
      <c r="XM272" s="50"/>
      <c r="XN272" s="50"/>
      <c r="XO272" s="50"/>
      <c r="XP272" s="50"/>
      <c r="XQ272" s="50"/>
      <c r="XR272" s="50"/>
      <c r="XS272" s="50"/>
      <c r="XT272" s="50"/>
      <c r="XU272" s="50"/>
      <c r="XV272" s="50"/>
      <c r="XW272" s="50"/>
      <c r="XX272" s="50"/>
      <c r="XY272" s="50"/>
      <c r="XZ272" s="50"/>
      <c r="YA272" s="50"/>
      <c r="YB272" s="50"/>
      <c r="YC272" s="50"/>
      <c r="YD272" s="50"/>
      <c r="YE272" s="50"/>
      <c r="YF272" s="50"/>
      <c r="YG272" s="50"/>
      <c r="YH272" s="50"/>
      <c r="YI272" s="50"/>
      <c r="YJ272" s="50"/>
      <c r="YK272" s="50"/>
      <c r="YL272" s="50"/>
      <c r="YM272" s="50"/>
      <c r="YN272" s="50"/>
      <c r="YO272" s="50"/>
      <c r="YP272" s="50"/>
      <c r="YQ272" s="50"/>
      <c r="YR272" s="50"/>
      <c r="YS272" s="50"/>
      <c r="YT272" s="50"/>
      <c r="YU272" s="50"/>
      <c r="YV272" s="50"/>
      <c r="YW272" s="50"/>
      <c r="YX272" s="50"/>
      <c r="YY272" s="50"/>
      <c r="YZ272" s="50"/>
      <c r="ZA272" s="50"/>
      <c r="ZB272" s="50"/>
      <c r="ZC272" s="50"/>
      <c r="ZD272" s="50"/>
      <c r="ZE272" s="50"/>
      <c r="ZF272" s="50"/>
      <c r="ZG272" s="50"/>
      <c r="ZH272" s="50"/>
      <c r="ZI272" s="50"/>
      <c r="ZJ272" s="50"/>
      <c r="ZK272" s="50"/>
      <c r="ZL272" s="50"/>
      <c r="ZM272" s="50"/>
      <c r="ZN272" s="50"/>
      <c r="ZO272" s="50"/>
      <c r="ZP272" s="50"/>
      <c r="ZQ272" s="50"/>
      <c r="ZR272" s="50"/>
      <c r="ZS272" s="50"/>
      <c r="ZT272" s="50"/>
      <c r="ZU272" s="50"/>
      <c r="ZV272" s="50"/>
      <c r="ZW272" s="50"/>
      <c r="ZX272" s="50"/>
      <c r="ZY272" s="50"/>
      <c r="ZZ272" s="50"/>
      <c r="AAA272" s="50"/>
      <c r="AAB272" s="50"/>
      <c r="AAC272" s="50"/>
      <c r="AAD272" s="50"/>
      <c r="AAE272" s="50"/>
      <c r="AAF272" s="50"/>
      <c r="AAG272" s="50"/>
      <c r="AAH272" s="50"/>
      <c r="AAI272" s="50"/>
      <c r="AAJ272" s="50"/>
      <c r="AAK272" s="50"/>
      <c r="AAL272" s="50"/>
      <c r="AAM272" s="50"/>
      <c r="AAN272" s="50"/>
      <c r="AAO272" s="50"/>
      <c r="AAP272" s="50"/>
      <c r="AAQ272" s="50"/>
      <c r="AAR272" s="50"/>
      <c r="AAS272" s="50"/>
      <c r="AAT272" s="50"/>
      <c r="AAU272" s="50"/>
      <c r="AAV272" s="50"/>
      <c r="AAW272" s="50"/>
      <c r="AAX272" s="50"/>
      <c r="AAY272" s="50"/>
      <c r="AAZ272" s="50"/>
      <c r="ABA272" s="50"/>
      <c r="ABB272" s="50"/>
      <c r="ABC272" s="50"/>
      <c r="ABD272" s="50"/>
      <c r="ABE272" s="50"/>
      <c r="ABF272" s="50"/>
      <c r="ABG272" s="50"/>
      <c r="ABH272" s="50"/>
      <c r="ABI272" s="50"/>
      <c r="ABJ272" s="50"/>
      <c r="ABK272" s="50"/>
      <c r="ABL272" s="50"/>
      <c r="ABM272" s="50"/>
      <c r="ABN272" s="50"/>
      <c r="ABO272" s="50"/>
      <c r="ABP272" s="50"/>
      <c r="ABQ272" s="50"/>
      <c r="ABR272" s="50"/>
      <c r="ABS272" s="50"/>
      <c r="ABT272" s="50"/>
      <c r="ABU272" s="50"/>
      <c r="ABV272" s="50"/>
      <c r="ABW272" s="50"/>
      <c r="ABX272" s="50"/>
      <c r="ABY272" s="50"/>
      <c r="ABZ272" s="50"/>
      <c r="ACA272" s="50"/>
      <c r="ACB272" s="50"/>
      <c r="ACC272" s="50"/>
      <c r="ACD272" s="50"/>
      <c r="ACE272" s="50"/>
      <c r="ACF272" s="50"/>
      <c r="ACG272" s="50"/>
      <c r="ACH272" s="50"/>
      <c r="ACI272" s="50"/>
      <c r="ACJ272" s="50"/>
      <c r="ACK272" s="50"/>
      <c r="ACL272" s="50"/>
      <c r="ACM272" s="50"/>
      <c r="ACN272" s="50"/>
      <c r="ACO272" s="50"/>
      <c r="ACP272" s="50"/>
      <c r="ACQ272" s="50"/>
      <c r="ACR272" s="50"/>
      <c r="ACS272" s="50"/>
      <c r="ACT272" s="50"/>
      <c r="ACU272" s="50"/>
      <c r="ACV272" s="50"/>
      <c r="ACW272" s="50"/>
      <c r="ACX272" s="50"/>
      <c r="ACY272" s="50"/>
      <c r="ACZ272" s="50"/>
      <c r="ADA272" s="50"/>
      <c r="ADB272" s="50"/>
      <c r="ADC272" s="50"/>
      <c r="ADD272" s="50"/>
      <c r="ADE272" s="50"/>
      <c r="ADF272" s="50"/>
      <c r="ADG272" s="50"/>
      <c r="ADH272" s="50"/>
      <c r="ADI272" s="50"/>
      <c r="ADJ272" s="50"/>
      <c r="ADK272" s="50"/>
      <c r="ADL272" s="50"/>
      <c r="ADM272" s="50"/>
      <c r="ADN272" s="50"/>
      <c r="ADO272" s="50"/>
      <c r="ADP272" s="50"/>
      <c r="ADQ272" s="50"/>
      <c r="ADR272" s="50"/>
      <c r="ADS272" s="50"/>
      <c r="ADT272" s="50"/>
      <c r="ADU272" s="50"/>
      <c r="ADV272" s="50"/>
      <c r="ADW272" s="50"/>
      <c r="ADX272" s="50"/>
      <c r="ADY272" s="50"/>
      <c r="ADZ272" s="50"/>
      <c r="AEA272" s="50"/>
      <c r="AEB272" s="50"/>
      <c r="AEC272" s="50"/>
      <c r="AED272" s="50"/>
      <c r="AEE272" s="50"/>
      <c r="AEF272" s="50"/>
      <c r="AEG272" s="50"/>
      <c r="AEH272" s="50"/>
      <c r="AEI272" s="50"/>
      <c r="AEJ272" s="50"/>
      <c r="AEK272" s="50"/>
      <c r="AEL272" s="50"/>
      <c r="AEM272" s="50"/>
      <c r="AEN272" s="50"/>
      <c r="AEO272" s="50"/>
      <c r="AEP272" s="50"/>
      <c r="AEQ272" s="50"/>
      <c r="AER272" s="50"/>
      <c r="AES272" s="50"/>
      <c r="AET272" s="50"/>
      <c r="AEU272" s="50"/>
      <c r="AEV272" s="50"/>
      <c r="AEW272" s="50"/>
      <c r="AEX272" s="50"/>
      <c r="AEY272" s="50"/>
      <c r="AEZ272" s="50"/>
      <c r="AFA272" s="50"/>
      <c r="AFB272" s="50"/>
      <c r="AFC272" s="50"/>
      <c r="AFD272" s="50"/>
      <c r="AFE272" s="50"/>
      <c r="AFF272" s="50"/>
      <c r="AFG272" s="50"/>
      <c r="AFH272" s="50"/>
      <c r="AFI272" s="50"/>
      <c r="AFJ272" s="50"/>
      <c r="AFK272" s="50"/>
      <c r="AFL272" s="50"/>
      <c r="AFM272" s="50"/>
      <c r="AFN272" s="50"/>
      <c r="AFO272" s="50"/>
      <c r="AFP272" s="50"/>
      <c r="AFQ272" s="50"/>
      <c r="AFR272" s="50"/>
      <c r="AFS272" s="50"/>
      <c r="AFT272" s="50"/>
      <c r="AFU272" s="50"/>
      <c r="AFV272" s="50"/>
      <c r="AFW272" s="50"/>
      <c r="AFX272" s="50"/>
      <c r="AFY272" s="50"/>
      <c r="AFZ272" s="50"/>
      <c r="AGA272" s="50"/>
      <c r="AGB272" s="50"/>
      <c r="AGC272" s="50"/>
      <c r="AGD272" s="50"/>
      <c r="AGE272" s="50"/>
      <c r="AGF272" s="50"/>
      <c r="AGG272" s="50"/>
      <c r="AGH272" s="50"/>
      <c r="AGI272" s="50"/>
      <c r="AGJ272" s="50"/>
      <c r="AGK272" s="50"/>
      <c r="AGL272" s="50"/>
      <c r="AGM272" s="50"/>
      <c r="AGN272" s="50"/>
      <c r="AGO272" s="50"/>
      <c r="AGP272" s="50"/>
      <c r="AGQ272" s="50"/>
      <c r="AGR272" s="50"/>
      <c r="AGS272" s="50"/>
      <c r="AGT272" s="50"/>
      <c r="AGU272" s="50"/>
      <c r="AGV272" s="50"/>
      <c r="AGW272" s="50"/>
      <c r="AGX272" s="50"/>
      <c r="AGY272" s="50"/>
      <c r="AGZ272" s="50"/>
      <c r="AHA272" s="50"/>
      <c r="AHB272" s="50"/>
      <c r="AHC272" s="50"/>
      <c r="AHD272" s="50"/>
      <c r="AHE272" s="50"/>
      <c r="AHF272" s="50"/>
      <c r="AHG272" s="50"/>
      <c r="AHH272" s="50"/>
      <c r="AHI272" s="50"/>
      <c r="AHJ272" s="50"/>
      <c r="AHK272" s="50"/>
      <c r="AHL272" s="50"/>
      <c r="AHM272" s="50"/>
      <c r="AHN272" s="50"/>
      <c r="AHO272" s="50"/>
      <c r="AHP272" s="50"/>
      <c r="AHQ272" s="50"/>
      <c r="AHR272" s="50"/>
      <c r="AHS272" s="50"/>
      <c r="AHT272" s="50"/>
      <c r="AHU272" s="50"/>
      <c r="AHV272" s="50"/>
      <c r="AHW272" s="50"/>
      <c r="AHX272" s="50"/>
      <c r="AHY272" s="50"/>
      <c r="AHZ272" s="50"/>
      <c r="AIA272" s="50"/>
      <c r="AIB272" s="50"/>
      <c r="AIC272" s="50"/>
      <c r="AID272" s="50"/>
      <c r="AIE272" s="50"/>
      <c r="AIF272" s="50"/>
      <c r="AIG272" s="50"/>
      <c r="AIH272" s="50"/>
      <c r="AII272" s="50"/>
      <c r="AIJ272" s="50"/>
      <c r="AIK272" s="50"/>
      <c r="AIL272" s="50"/>
      <c r="AIM272" s="50"/>
      <c r="AIN272" s="50"/>
      <c r="AIO272" s="50"/>
      <c r="AIP272" s="50"/>
      <c r="AIQ272" s="50"/>
      <c r="AIR272" s="50"/>
      <c r="AIS272" s="50"/>
      <c r="AIT272" s="50"/>
      <c r="AIU272" s="50"/>
      <c r="AIV272" s="50"/>
      <c r="AIW272" s="50"/>
      <c r="AIX272" s="50"/>
      <c r="AIY272" s="50"/>
      <c r="AIZ272" s="50"/>
      <c r="AJA272" s="50"/>
      <c r="AJB272" s="50"/>
      <c r="AJC272" s="50"/>
      <c r="AJD272" s="50"/>
      <c r="AJE272" s="50"/>
      <c r="AJF272" s="50"/>
      <c r="AJG272" s="50"/>
      <c r="AJH272" s="50"/>
      <c r="AJI272" s="50"/>
      <c r="AJJ272" s="50"/>
      <c r="AJK272" s="50"/>
      <c r="AJL272" s="50"/>
      <c r="AJM272" s="50"/>
      <c r="AJN272" s="50"/>
      <c r="AJO272" s="50"/>
      <c r="AJP272" s="50"/>
      <c r="AJQ272" s="50"/>
      <c r="AJR272" s="50"/>
      <c r="AJS272" s="50"/>
      <c r="AJT272" s="50"/>
      <c r="AJU272" s="50"/>
      <c r="AJV272" s="50"/>
      <c r="AJW272" s="50"/>
      <c r="AJX272" s="50"/>
      <c r="AJY272" s="50"/>
      <c r="AJZ272" s="50"/>
      <c r="AKA272" s="50"/>
      <c r="AKB272" s="50"/>
      <c r="AKC272" s="50"/>
      <c r="AKD272" s="50"/>
      <c r="AKE272" s="50"/>
      <c r="AKF272" s="50"/>
      <c r="AKG272" s="50"/>
      <c r="AKH272" s="50"/>
      <c r="AKI272" s="50"/>
      <c r="AKJ272" s="50"/>
      <c r="AKK272" s="50"/>
      <c r="AKL272" s="50"/>
      <c r="AKM272" s="50"/>
      <c r="AKN272" s="50"/>
      <c r="AKO272" s="50"/>
      <c r="AKP272" s="50"/>
      <c r="AKQ272" s="50"/>
      <c r="AKR272" s="50"/>
      <c r="AKS272" s="50"/>
      <c r="AKT272" s="50"/>
      <c r="AKU272" s="50"/>
      <c r="AKV272" s="50"/>
    </row>
    <row r="273" spans="1:984" s="47" customFormat="1" ht="14.25" customHeight="1" x14ac:dyDescent="0.25">
      <c r="A273" s="50"/>
      <c r="B273" s="50" t="s">
        <v>283</v>
      </c>
      <c r="C273" s="50"/>
      <c r="D273" s="50"/>
      <c r="E273" s="50"/>
      <c r="F273" s="85" t="s">
        <v>284</v>
      </c>
      <c r="G273" s="50"/>
      <c r="H273" s="7"/>
      <c r="I273" s="56"/>
      <c r="J273" s="57"/>
      <c r="K273" s="56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  <c r="AJ273" s="50"/>
      <c r="AK273" s="50"/>
      <c r="AL273" s="50"/>
      <c r="AM273" s="50"/>
      <c r="AN273" s="50"/>
      <c r="AO273" s="50"/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  <c r="BC273" s="50"/>
      <c r="BD273" s="50"/>
      <c r="BE273" s="50"/>
      <c r="BF273" s="50"/>
      <c r="BG273" s="50"/>
      <c r="BH273" s="50"/>
      <c r="BI273" s="50"/>
      <c r="BJ273" s="50"/>
      <c r="BK273" s="50"/>
      <c r="BL273" s="50"/>
      <c r="BM273" s="50"/>
      <c r="BN273" s="50"/>
      <c r="BO273" s="50"/>
      <c r="BP273" s="50"/>
      <c r="BQ273" s="50"/>
      <c r="BR273" s="50"/>
      <c r="BS273" s="50"/>
      <c r="BT273" s="50"/>
      <c r="BU273" s="50"/>
      <c r="BV273" s="50"/>
      <c r="BW273" s="50"/>
      <c r="BX273" s="50"/>
      <c r="BY273" s="50"/>
      <c r="BZ273" s="50"/>
      <c r="CA273" s="50"/>
      <c r="CB273" s="50"/>
      <c r="CC273" s="50"/>
      <c r="CD273" s="50"/>
      <c r="CE273" s="50"/>
      <c r="CF273" s="50"/>
      <c r="CG273" s="50"/>
      <c r="CH273" s="50"/>
      <c r="CI273" s="50"/>
      <c r="CJ273" s="50"/>
      <c r="CK273" s="50"/>
      <c r="CL273" s="50"/>
      <c r="CM273" s="50"/>
      <c r="CN273" s="50"/>
      <c r="CO273" s="50"/>
      <c r="CP273" s="50"/>
      <c r="CQ273" s="50"/>
      <c r="CR273" s="50"/>
      <c r="CS273" s="50"/>
      <c r="CT273" s="50"/>
      <c r="CU273" s="50"/>
      <c r="CV273" s="50"/>
      <c r="CW273" s="50"/>
      <c r="CX273" s="50"/>
      <c r="CY273" s="50"/>
      <c r="CZ273" s="50"/>
      <c r="DA273" s="50"/>
      <c r="DB273" s="50"/>
      <c r="DC273" s="50"/>
      <c r="DD273" s="50"/>
      <c r="DE273" s="50"/>
      <c r="DF273" s="50"/>
      <c r="DG273" s="50"/>
      <c r="DH273" s="50"/>
      <c r="DI273" s="50"/>
      <c r="DJ273" s="50"/>
      <c r="DK273" s="50"/>
      <c r="DL273" s="50"/>
      <c r="DM273" s="50"/>
      <c r="DN273" s="50"/>
      <c r="DO273" s="50"/>
      <c r="DP273" s="50"/>
      <c r="DQ273" s="50"/>
      <c r="DR273" s="50"/>
      <c r="DS273" s="50"/>
      <c r="DT273" s="50"/>
      <c r="DU273" s="50"/>
      <c r="DV273" s="50"/>
      <c r="DW273" s="50"/>
      <c r="DX273" s="50"/>
      <c r="DY273" s="50"/>
      <c r="DZ273" s="50"/>
      <c r="EA273" s="50"/>
      <c r="EB273" s="50"/>
      <c r="EC273" s="50"/>
      <c r="ED273" s="50"/>
      <c r="EE273" s="50"/>
      <c r="EF273" s="50"/>
      <c r="EG273" s="50"/>
      <c r="EH273" s="50"/>
      <c r="EI273" s="50"/>
      <c r="EJ273" s="50"/>
      <c r="EK273" s="50"/>
      <c r="EL273" s="50"/>
      <c r="EM273" s="50"/>
      <c r="EN273" s="50"/>
      <c r="EO273" s="50"/>
      <c r="EP273" s="50"/>
      <c r="EQ273" s="50"/>
      <c r="ER273" s="50"/>
      <c r="ES273" s="50"/>
      <c r="ET273" s="50"/>
      <c r="EU273" s="50"/>
      <c r="EV273" s="50"/>
      <c r="EW273" s="50"/>
      <c r="EX273" s="50"/>
      <c r="EY273" s="50"/>
      <c r="EZ273" s="50"/>
      <c r="FA273" s="50"/>
      <c r="FB273" s="50"/>
      <c r="FC273" s="50"/>
      <c r="FD273" s="50"/>
      <c r="FE273" s="50"/>
      <c r="FF273" s="50"/>
      <c r="FG273" s="50"/>
      <c r="FH273" s="50"/>
      <c r="FI273" s="50"/>
      <c r="FJ273" s="50"/>
      <c r="FK273" s="50"/>
      <c r="FL273" s="50"/>
      <c r="FM273" s="50"/>
      <c r="FN273" s="50"/>
      <c r="FO273" s="50"/>
      <c r="FP273" s="50"/>
      <c r="FQ273" s="50"/>
      <c r="FR273" s="50"/>
      <c r="FS273" s="50"/>
      <c r="FT273" s="50"/>
      <c r="FU273" s="50"/>
      <c r="FV273" s="50"/>
      <c r="FW273" s="50"/>
      <c r="FX273" s="50"/>
      <c r="FY273" s="50"/>
      <c r="FZ273" s="50"/>
      <c r="GA273" s="50"/>
      <c r="GB273" s="50"/>
      <c r="GC273" s="50"/>
      <c r="GD273" s="50"/>
      <c r="GE273" s="50"/>
      <c r="GF273" s="50"/>
      <c r="GG273" s="50"/>
      <c r="GH273" s="50"/>
      <c r="GI273" s="50"/>
      <c r="GJ273" s="50"/>
      <c r="GK273" s="50"/>
      <c r="GL273" s="50"/>
      <c r="GM273" s="50"/>
      <c r="GN273" s="50"/>
      <c r="GO273" s="50"/>
      <c r="GP273" s="50"/>
      <c r="GQ273" s="50"/>
      <c r="GR273" s="50"/>
      <c r="GS273" s="50"/>
      <c r="GT273" s="50"/>
      <c r="GU273" s="50"/>
      <c r="GV273" s="50"/>
      <c r="GW273" s="50"/>
      <c r="GX273" s="50"/>
      <c r="GY273" s="50"/>
      <c r="GZ273" s="50"/>
      <c r="HA273" s="50"/>
      <c r="HB273" s="50"/>
      <c r="HC273" s="50"/>
      <c r="HD273" s="50"/>
      <c r="HE273" s="50"/>
      <c r="HF273" s="50"/>
      <c r="HG273" s="50"/>
      <c r="HH273" s="50"/>
      <c r="HI273" s="50"/>
      <c r="HJ273" s="50"/>
      <c r="HK273" s="50"/>
      <c r="HL273" s="50"/>
      <c r="HM273" s="50"/>
      <c r="HN273" s="50"/>
      <c r="HO273" s="50"/>
      <c r="HP273" s="50"/>
      <c r="HQ273" s="50"/>
      <c r="HR273" s="50"/>
      <c r="HS273" s="50"/>
      <c r="HT273" s="50"/>
      <c r="HU273" s="50"/>
      <c r="HV273" s="50"/>
      <c r="HW273" s="50"/>
      <c r="HX273" s="50"/>
      <c r="HY273" s="50"/>
      <c r="HZ273" s="50"/>
      <c r="IA273" s="50"/>
      <c r="IB273" s="50"/>
      <c r="IC273" s="50"/>
      <c r="ID273" s="50"/>
      <c r="IE273" s="50"/>
      <c r="IF273" s="50"/>
      <c r="IG273" s="50"/>
      <c r="IH273" s="50"/>
      <c r="II273" s="50"/>
      <c r="IJ273" s="50"/>
      <c r="IK273" s="50"/>
      <c r="IL273" s="50"/>
      <c r="IM273" s="50"/>
      <c r="IN273" s="50"/>
      <c r="IO273" s="50"/>
      <c r="IP273" s="50"/>
      <c r="IQ273" s="50"/>
      <c r="IR273" s="50"/>
      <c r="IS273" s="50"/>
      <c r="IT273" s="50"/>
      <c r="IU273" s="50"/>
      <c r="IV273" s="50"/>
      <c r="IW273" s="50"/>
      <c r="IX273" s="50"/>
      <c r="IY273" s="50"/>
      <c r="IZ273" s="50"/>
      <c r="JA273" s="50"/>
      <c r="JB273" s="50"/>
      <c r="JC273" s="50"/>
      <c r="JD273" s="50"/>
      <c r="JE273" s="50"/>
      <c r="JF273" s="50"/>
      <c r="JG273" s="50"/>
      <c r="JH273" s="50"/>
      <c r="JI273" s="50"/>
      <c r="JJ273" s="50"/>
      <c r="JK273" s="50"/>
      <c r="JL273" s="50"/>
      <c r="JM273" s="50"/>
      <c r="JN273" s="50"/>
      <c r="JO273" s="50"/>
      <c r="JP273" s="50"/>
      <c r="JQ273" s="50"/>
      <c r="JR273" s="50"/>
      <c r="JS273" s="50"/>
      <c r="JT273" s="50"/>
      <c r="JU273" s="50"/>
      <c r="JV273" s="50"/>
      <c r="JW273" s="50"/>
      <c r="JX273" s="50"/>
      <c r="JY273" s="50"/>
      <c r="JZ273" s="50"/>
      <c r="KA273" s="50"/>
      <c r="KB273" s="50"/>
      <c r="KC273" s="50"/>
      <c r="KD273" s="50"/>
      <c r="KE273" s="50"/>
      <c r="KF273" s="50"/>
      <c r="KG273" s="50"/>
      <c r="KH273" s="50"/>
      <c r="KI273" s="50"/>
      <c r="KJ273" s="50"/>
      <c r="KK273" s="50"/>
      <c r="KL273" s="50"/>
      <c r="KM273" s="50"/>
      <c r="KN273" s="50"/>
      <c r="KO273" s="50"/>
      <c r="KP273" s="50"/>
      <c r="KQ273" s="50"/>
      <c r="KR273" s="50"/>
      <c r="KS273" s="50"/>
      <c r="KT273" s="50"/>
      <c r="KU273" s="50"/>
      <c r="KV273" s="50"/>
      <c r="KW273" s="50"/>
      <c r="KX273" s="50"/>
      <c r="KY273" s="50"/>
      <c r="KZ273" s="50"/>
      <c r="LA273" s="50"/>
      <c r="LB273" s="50"/>
      <c r="LC273" s="50"/>
      <c r="LD273" s="50"/>
      <c r="LE273" s="50"/>
      <c r="LF273" s="50"/>
      <c r="LG273" s="50"/>
      <c r="LH273" s="50"/>
      <c r="LI273" s="50"/>
      <c r="LJ273" s="50"/>
      <c r="LK273" s="50"/>
      <c r="LL273" s="50"/>
      <c r="LM273" s="50"/>
      <c r="LN273" s="50"/>
      <c r="LO273" s="50"/>
      <c r="LP273" s="50"/>
      <c r="LQ273" s="50"/>
      <c r="LR273" s="50"/>
      <c r="LS273" s="50"/>
      <c r="LT273" s="50"/>
      <c r="LU273" s="50"/>
      <c r="LV273" s="50"/>
      <c r="LW273" s="50"/>
      <c r="LX273" s="50"/>
      <c r="LY273" s="50"/>
      <c r="LZ273" s="50"/>
      <c r="MA273" s="50"/>
      <c r="MB273" s="50"/>
      <c r="MC273" s="50"/>
      <c r="MD273" s="50"/>
      <c r="ME273" s="50"/>
      <c r="MF273" s="50"/>
      <c r="MG273" s="50"/>
      <c r="MH273" s="50"/>
      <c r="MI273" s="50"/>
      <c r="MJ273" s="50"/>
      <c r="MK273" s="50"/>
      <c r="ML273" s="50"/>
      <c r="MM273" s="50"/>
      <c r="MN273" s="50"/>
      <c r="MO273" s="50"/>
      <c r="MP273" s="50"/>
      <c r="MQ273" s="50"/>
      <c r="MR273" s="50"/>
      <c r="MS273" s="50"/>
      <c r="MT273" s="50"/>
      <c r="MU273" s="50"/>
      <c r="MV273" s="50"/>
      <c r="MW273" s="50"/>
      <c r="MX273" s="50"/>
      <c r="MY273" s="50"/>
      <c r="MZ273" s="50"/>
      <c r="NA273" s="50"/>
      <c r="NB273" s="50"/>
      <c r="NC273" s="50"/>
      <c r="ND273" s="50"/>
      <c r="NE273" s="50"/>
      <c r="NF273" s="50"/>
      <c r="NG273" s="50"/>
      <c r="NH273" s="50"/>
      <c r="NI273" s="50"/>
      <c r="NJ273" s="50"/>
      <c r="NK273" s="50"/>
      <c r="NL273" s="50"/>
      <c r="NM273" s="50"/>
      <c r="NN273" s="50"/>
      <c r="NO273" s="50"/>
      <c r="NP273" s="50"/>
      <c r="NQ273" s="50"/>
      <c r="NR273" s="50"/>
      <c r="NS273" s="50"/>
      <c r="NT273" s="50"/>
      <c r="NU273" s="50"/>
      <c r="NV273" s="50"/>
      <c r="NW273" s="50"/>
      <c r="NX273" s="50"/>
      <c r="NY273" s="50"/>
      <c r="NZ273" s="50"/>
      <c r="OA273" s="50"/>
      <c r="OB273" s="50"/>
      <c r="OC273" s="50"/>
      <c r="OD273" s="50"/>
      <c r="OE273" s="50"/>
      <c r="OF273" s="50"/>
      <c r="OG273" s="50"/>
      <c r="OH273" s="50"/>
      <c r="OI273" s="50"/>
      <c r="OJ273" s="50"/>
      <c r="OK273" s="50"/>
      <c r="OL273" s="50"/>
      <c r="OM273" s="50"/>
      <c r="ON273" s="50"/>
      <c r="OO273" s="50"/>
      <c r="OP273" s="50"/>
      <c r="OQ273" s="50"/>
      <c r="OR273" s="50"/>
      <c r="OS273" s="50"/>
      <c r="OT273" s="50"/>
      <c r="OU273" s="50"/>
      <c r="OV273" s="50"/>
      <c r="OW273" s="50"/>
      <c r="OX273" s="50"/>
      <c r="OY273" s="50"/>
      <c r="OZ273" s="50"/>
      <c r="PA273" s="50"/>
      <c r="PB273" s="50"/>
      <c r="PC273" s="50"/>
      <c r="PD273" s="50"/>
      <c r="PE273" s="50"/>
      <c r="PF273" s="50"/>
      <c r="PG273" s="50"/>
      <c r="PH273" s="50"/>
      <c r="PI273" s="50"/>
      <c r="PJ273" s="50"/>
      <c r="PK273" s="50"/>
      <c r="PL273" s="50"/>
      <c r="PM273" s="50"/>
      <c r="PN273" s="50"/>
      <c r="PO273" s="50"/>
      <c r="PP273" s="50"/>
      <c r="PQ273" s="50"/>
      <c r="PR273" s="50"/>
      <c r="PS273" s="50"/>
      <c r="PT273" s="50"/>
      <c r="PU273" s="50"/>
      <c r="PV273" s="50"/>
      <c r="PW273" s="50"/>
      <c r="PX273" s="50"/>
      <c r="PY273" s="50"/>
      <c r="PZ273" s="50"/>
      <c r="QA273" s="50"/>
      <c r="QB273" s="50"/>
      <c r="QC273" s="50"/>
      <c r="QD273" s="50"/>
      <c r="QE273" s="50"/>
      <c r="QF273" s="50"/>
      <c r="QG273" s="50"/>
      <c r="QH273" s="50"/>
      <c r="QI273" s="50"/>
      <c r="QJ273" s="50"/>
      <c r="QK273" s="50"/>
      <c r="QL273" s="50"/>
      <c r="QM273" s="50"/>
      <c r="QN273" s="50"/>
      <c r="QO273" s="50"/>
      <c r="QP273" s="50"/>
      <c r="QQ273" s="50"/>
      <c r="QR273" s="50"/>
      <c r="QS273" s="50"/>
      <c r="QT273" s="50"/>
      <c r="QU273" s="50"/>
      <c r="QV273" s="50"/>
      <c r="QW273" s="50"/>
      <c r="QX273" s="50"/>
      <c r="QY273" s="50"/>
      <c r="QZ273" s="50"/>
      <c r="RA273" s="50"/>
      <c r="RB273" s="50"/>
      <c r="RC273" s="50"/>
      <c r="RD273" s="50"/>
      <c r="RE273" s="50"/>
      <c r="RF273" s="50"/>
      <c r="RG273" s="50"/>
      <c r="RH273" s="50"/>
      <c r="RI273" s="50"/>
      <c r="RJ273" s="50"/>
      <c r="RK273" s="50"/>
      <c r="RL273" s="50"/>
      <c r="RM273" s="50"/>
      <c r="RN273" s="50"/>
      <c r="RO273" s="50"/>
      <c r="RP273" s="50"/>
      <c r="RQ273" s="50"/>
      <c r="RR273" s="50"/>
      <c r="RS273" s="50"/>
      <c r="RT273" s="50"/>
      <c r="RU273" s="50"/>
      <c r="RV273" s="50"/>
      <c r="RW273" s="50"/>
      <c r="RX273" s="50"/>
      <c r="RY273" s="50"/>
      <c r="RZ273" s="50"/>
      <c r="SA273" s="50"/>
      <c r="SB273" s="50"/>
      <c r="SC273" s="50"/>
      <c r="SD273" s="50"/>
      <c r="SE273" s="50"/>
      <c r="SF273" s="50"/>
      <c r="SG273" s="50"/>
      <c r="SH273" s="50"/>
      <c r="SI273" s="50"/>
      <c r="SJ273" s="50"/>
      <c r="SK273" s="50"/>
      <c r="SL273" s="50"/>
      <c r="SM273" s="50"/>
      <c r="SN273" s="50"/>
      <c r="SO273" s="50"/>
      <c r="SP273" s="50"/>
      <c r="SQ273" s="50"/>
      <c r="SR273" s="50"/>
      <c r="SS273" s="50"/>
      <c r="ST273" s="50"/>
      <c r="SU273" s="50"/>
      <c r="SV273" s="50"/>
      <c r="SW273" s="50"/>
      <c r="SX273" s="50"/>
      <c r="SY273" s="50"/>
      <c r="SZ273" s="50"/>
      <c r="TA273" s="50"/>
      <c r="TB273" s="50"/>
      <c r="TC273" s="50"/>
      <c r="TD273" s="50"/>
      <c r="TE273" s="50"/>
      <c r="TF273" s="50"/>
      <c r="TG273" s="50"/>
      <c r="TH273" s="50"/>
      <c r="TI273" s="50"/>
      <c r="TJ273" s="50"/>
      <c r="TK273" s="50"/>
      <c r="TL273" s="50"/>
      <c r="TM273" s="50"/>
      <c r="TN273" s="50"/>
      <c r="TO273" s="50"/>
      <c r="TP273" s="50"/>
      <c r="TQ273" s="50"/>
      <c r="TR273" s="50"/>
      <c r="TS273" s="50"/>
      <c r="TT273" s="50"/>
      <c r="TU273" s="50"/>
      <c r="TV273" s="50"/>
      <c r="TW273" s="50"/>
      <c r="TX273" s="50"/>
      <c r="TY273" s="50"/>
      <c r="TZ273" s="50"/>
      <c r="UA273" s="50"/>
      <c r="UB273" s="50"/>
      <c r="UC273" s="50"/>
      <c r="UD273" s="50"/>
      <c r="UE273" s="50"/>
      <c r="UF273" s="50"/>
      <c r="UG273" s="50"/>
      <c r="UH273" s="50"/>
      <c r="UI273" s="50"/>
      <c r="UJ273" s="50"/>
      <c r="UK273" s="50"/>
      <c r="UL273" s="50"/>
      <c r="UM273" s="50"/>
      <c r="UN273" s="50"/>
      <c r="UO273" s="50"/>
      <c r="UP273" s="50"/>
      <c r="UQ273" s="50"/>
      <c r="UR273" s="50"/>
      <c r="US273" s="50"/>
      <c r="UT273" s="50"/>
      <c r="UU273" s="50"/>
      <c r="UV273" s="50"/>
      <c r="UW273" s="50"/>
      <c r="UX273" s="50"/>
      <c r="UY273" s="50"/>
      <c r="UZ273" s="50"/>
      <c r="VA273" s="50"/>
      <c r="VB273" s="50"/>
      <c r="VC273" s="50"/>
      <c r="VD273" s="50"/>
      <c r="VE273" s="50"/>
      <c r="VF273" s="50"/>
      <c r="VG273" s="50"/>
      <c r="VH273" s="50"/>
      <c r="VI273" s="50"/>
      <c r="VJ273" s="50"/>
      <c r="VK273" s="50"/>
      <c r="VL273" s="50"/>
      <c r="VM273" s="50"/>
      <c r="VN273" s="50"/>
      <c r="VO273" s="50"/>
      <c r="VP273" s="50"/>
      <c r="VQ273" s="50"/>
      <c r="VR273" s="50"/>
      <c r="VS273" s="50"/>
      <c r="VT273" s="50"/>
      <c r="VU273" s="50"/>
      <c r="VV273" s="50"/>
      <c r="VW273" s="50"/>
      <c r="VX273" s="50"/>
      <c r="VY273" s="50"/>
      <c r="VZ273" s="50"/>
      <c r="WA273" s="50"/>
      <c r="WB273" s="50"/>
      <c r="WC273" s="50"/>
      <c r="WD273" s="50"/>
      <c r="WE273" s="50"/>
      <c r="WF273" s="50"/>
      <c r="WG273" s="50"/>
      <c r="WH273" s="50"/>
      <c r="WI273" s="50"/>
      <c r="WJ273" s="50"/>
      <c r="WK273" s="50"/>
      <c r="WL273" s="50"/>
      <c r="WM273" s="50"/>
      <c r="WN273" s="50"/>
      <c r="WO273" s="50"/>
      <c r="WP273" s="50"/>
      <c r="WQ273" s="50"/>
      <c r="WR273" s="50"/>
      <c r="WS273" s="50"/>
      <c r="WT273" s="50"/>
      <c r="WU273" s="50"/>
      <c r="WV273" s="50"/>
      <c r="WW273" s="50"/>
      <c r="WX273" s="50"/>
      <c r="WY273" s="50"/>
      <c r="WZ273" s="50"/>
      <c r="XA273" s="50"/>
      <c r="XB273" s="50"/>
      <c r="XC273" s="50"/>
      <c r="XD273" s="50"/>
      <c r="XE273" s="50"/>
      <c r="XF273" s="50"/>
      <c r="XG273" s="50"/>
      <c r="XH273" s="50"/>
      <c r="XI273" s="50"/>
      <c r="XJ273" s="50"/>
      <c r="XK273" s="50"/>
      <c r="XL273" s="50"/>
      <c r="XM273" s="50"/>
      <c r="XN273" s="50"/>
      <c r="XO273" s="50"/>
      <c r="XP273" s="50"/>
      <c r="XQ273" s="50"/>
      <c r="XR273" s="50"/>
      <c r="XS273" s="50"/>
      <c r="XT273" s="50"/>
      <c r="XU273" s="50"/>
      <c r="XV273" s="50"/>
      <c r="XW273" s="50"/>
      <c r="XX273" s="50"/>
      <c r="XY273" s="50"/>
      <c r="XZ273" s="50"/>
      <c r="YA273" s="50"/>
      <c r="YB273" s="50"/>
      <c r="YC273" s="50"/>
      <c r="YD273" s="50"/>
      <c r="YE273" s="50"/>
      <c r="YF273" s="50"/>
      <c r="YG273" s="50"/>
      <c r="YH273" s="50"/>
      <c r="YI273" s="50"/>
      <c r="YJ273" s="50"/>
      <c r="YK273" s="50"/>
      <c r="YL273" s="50"/>
      <c r="YM273" s="50"/>
      <c r="YN273" s="50"/>
      <c r="YO273" s="50"/>
      <c r="YP273" s="50"/>
      <c r="YQ273" s="50"/>
      <c r="YR273" s="50"/>
      <c r="YS273" s="50"/>
      <c r="YT273" s="50"/>
      <c r="YU273" s="50"/>
      <c r="YV273" s="50"/>
      <c r="YW273" s="50"/>
      <c r="YX273" s="50"/>
      <c r="YY273" s="50"/>
      <c r="YZ273" s="50"/>
      <c r="ZA273" s="50"/>
      <c r="ZB273" s="50"/>
      <c r="ZC273" s="50"/>
      <c r="ZD273" s="50"/>
      <c r="ZE273" s="50"/>
      <c r="ZF273" s="50"/>
      <c r="ZG273" s="50"/>
      <c r="ZH273" s="50"/>
      <c r="ZI273" s="50"/>
      <c r="ZJ273" s="50"/>
      <c r="ZK273" s="50"/>
      <c r="ZL273" s="50"/>
      <c r="ZM273" s="50"/>
      <c r="ZN273" s="50"/>
      <c r="ZO273" s="50"/>
      <c r="ZP273" s="50"/>
      <c r="ZQ273" s="50"/>
      <c r="ZR273" s="50"/>
      <c r="ZS273" s="50"/>
      <c r="ZT273" s="50"/>
      <c r="ZU273" s="50"/>
      <c r="ZV273" s="50"/>
      <c r="ZW273" s="50"/>
      <c r="ZX273" s="50"/>
      <c r="ZY273" s="50"/>
      <c r="ZZ273" s="50"/>
      <c r="AAA273" s="50"/>
      <c r="AAB273" s="50"/>
      <c r="AAC273" s="50"/>
      <c r="AAD273" s="50"/>
      <c r="AAE273" s="50"/>
      <c r="AAF273" s="50"/>
      <c r="AAG273" s="50"/>
      <c r="AAH273" s="50"/>
      <c r="AAI273" s="50"/>
      <c r="AAJ273" s="50"/>
      <c r="AAK273" s="50"/>
      <c r="AAL273" s="50"/>
      <c r="AAM273" s="50"/>
      <c r="AAN273" s="50"/>
      <c r="AAO273" s="50"/>
      <c r="AAP273" s="50"/>
      <c r="AAQ273" s="50"/>
      <c r="AAR273" s="50"/>
      <c r="AAS273" s="50"/>
      <c r="AAT273" s="50"/>
      <c r="AAU273" s="50"/>
      <c r="AAV273" s="50"/>
      <c r="AAW273" s="50"/>
      <c r="AAX273" s="50"/>
      <c r="AAY273" s="50"/>
      <c r="AAZ273" s="50"/>
      <c r="ABA273" s="50"/>
      <c r="ABB273" s="50"/>
      <c r="ABC273" s="50"/>
      <c r="ABD273" s="50"/>
      <c r="ABE273" s="50"/>
      <c r="ABF273" s="50"/>
      <c r="ABG273" s="50"/>
      <c r="ABH273" s="50"/>
      <c r="ABI273" s="50"/>
      <c r="ABJ273" s="50"/>
      <c r="ABK273" s="50"/>
      <c r="ABL273" s="50"/>
      <c r="ABM273" s="50"/>
      <c r="ABN273" s="50"/>
      <c r="ABO273" s="50"/>
      <c r="ABP273" s="50"/>
      <c r="ABQ273" s="50"/>
      <c r="ABR273" s="50"/>
      <c r="ABS273" s="50"/>
      <c r="ABT273" s="50"/>
      <c r="ABU273" s="50"/>
      <c r="ABV273" s="50"/>
      <c r="ABW273" s="50"/>
      <c r="ABX273" s="50"/>
      <c r="ABY273" s="50"/>
      <c r="ABZ273" s="50"/>
      <c r="ACA273" s="50"/>
      <c r="ACB273" s="50"/>
      <c r="ACC273" s="50"/>
      <c r="ACD273" s="50"/>
      <c r="ACE273" s="50"/>
      <c r="ACF273" s="50"/>
      <c r="ACG273" s="50"/>
      <c r="ACH273" s="50"/>
      <c r="ACI273" s="50"/>
      <c r="ACJ273" s="50"/>
      <c r="ACK273" s="50"/>
      <c r="ACL273" s="50"/>
      <c r="ACM273" s="50"/>
      <c r="ACN273" s="50"/>
      <c r="ACO273" s="50"/>
      <c r="ACP273" s="50"/>
      <c r="ACQ273" s="50"/>
      <c r="ACR273" s="50"/>
      <c r="ACS273" s="50"/>
      <c r="ACT273" s="50"/>
      <c r="ACU273" s="50"/>
      <c r="ACV273" s="50"/>
      <c r="ACW273" s="50"/>
      <c r="ACX273" s="50"/>
      <c r="ACY273" s="50"/>
      <c r="ACZ273" s="50"/>
      <c r="ADA273" s="50"/>
      <c r="ADB273" s="50"/>
      <c r="ADC273" s="50"/>
      <c r="ADD273" s="50"/>
      <c r="ADE273" s="50"/>
      <c r="ADF273" s="50"/>
      <c r="ADG273" s="50"/>
      <c r="ADH273" s="50"/>
      <c r="ADI273" s="50"/>
      <c r="ADJ273" s="50"/>
      <c r="ADK273" s="50"/>
      <c r="ADL273" s="50"/>
      <c r="ADM273" s="50"/>
      <c r="ADN273" s="50"/>
      <c r="ADO273" s="50"/>
      <c r="ADP273" s="50"/>
      <c r="ADQ273" s="50"/>
      <c r="ADR273" s="50"/>
      <c r="ADS273" s="50"/>
      <c r="ADT273" s="50"/>
      <c r="ADU273" s="50"/>
      <c r="ADV273" s="50"/>
      <c r="ADW273" s="50"/>
      <c r="ADX273" s="50"/>
      <c r="ADY273" s="50"/>
      <c r="ADZ273" s="50"/>
      <c r="AEA273" s="50"/>
      <c r="AEB273" s="50"/>
      <c r="AEC273" s="50"/>
      <c r="AED273" s="50"/>
      <c r="AEE273" s="50"/>
      <c r="AEF273" s="50"/>
      <c r="AEG273" s="50"/>
      <c r="AEH273" s="50"/>
      <c r="AEI273" s="50"/>
      <c r="AEJ273" s="50"/>
      <c r="AEK273" s="50"/>
      <c r="AEL273" s="50"/>
      <c r="AEM273" s="50"/>
      <c r="AEN273" s="50"/>
      <c r="AEO273" s="50"/>
      <c r="AEP273" s="50"/>
      <c r="AEQ273" s="50"/>
      <c r="AER273" s="50"/>
      <c r="AES273" s="50"/>
      <c r="AET273" s="50"/>
      <c r="AEU273" s="50"/>
      <c r="AEV273" s="50"/>
      <c r="AEW273" s="50"/>
      <c r="AEX273" s="50"/>
      <c r="AEY273" s="50"/>
      <c r="AEZ273" s="50"/>
      <c r="AFA273" s="50"/>
      <c r="AFB273" s="50"/>
      <c r="AFC273" s="50"/>
      <c r="AFD273" s="50"/>
      <c r="AFE273" s="50"/>
      <c r="AFF273" s="50"/>
      <c r="AFG273" s="50"/>
      <c r="AFH273" s="50"/>
      <c r="AFI273" s="50"/>
      <c r="AFJ273" s="50"/>
      <c r="AFK273" s="50"/>
      <c r="AFL273" s="50"/>
      <c r="AFM273" s="50"/>
      <c r="AFN273" s="50"/>
      <c r="AFO273" s="50"/>
      <c r="AFP273" s="50"/>
      <c r="AFQ273" s="50"/>
      <c r="AFR273" s="50"/>
      <c r="AFS273" s="50"/>
      <c r="AFT273" s="50"/>
      <c r="AFU273" s="50"/>
      <c r="AFV273" s="50"/>
      <c r="AFW273" s="50"/>
      <c r="AFX273" s="50"/>
      <c r="AFY273" s="50"/>
      <c r="AFZ273" s="50"/>
      <c r="AGA273" s="50"/>
      <c r="AGB273" s="50"/>
      <c r="AGC273" s="50"/>
      <c r="AGD273" s="50"/>
      <c r="AGE273" s="50"/>
      <c r="AGF273" s="50"/>
      <c r="AGG273" s="50"/>
      <c r="AGH273" s="50"/>
      <c r="AGI273" s="50"/>
      <c r="AGJ273" s="50"/>
      <c r="AGK273" s="50"/>
      <c r="AGL273" s="50"/>
      <c r="AGM273" s="50"/>
      <c r="AGN273" s="50"/>
      <c r="AGO273" s="50"/>
      <c r="AGP273" s="50"/>
      <c r="AGQ273" s="50"/>
      <c r="AGR273" s="50"/>
      <c r="AGS273" s="50"/>
      <c r="AGT273" s="50"/>
      <c r="AGU273" s="50"/>
      <c r="AGV273" s="50"/>
      <c r="AGW273" s="50"/>
      <c r="AGX273" s="50"/>
      <c r="AGY273" s="50"/>
      <c r="AGZ273" s="50"/>
      <c r="AHA273" s="50"/>
      <c r="AHB273" s="50"/>
      <c r="AHC273" s="50"/>
      <c r="AHD273" s="50"/>
      <c r="AHE273" s="50"/>
      <c r="AHF273" s="50"/>
      <c r="AHG273" s="50"/>
      <c r="AHH273" s="50"/>
      <c r="AHI273" s="50"/>
      <c r="AHJ273" s="50"/>
      <c r="AHK273" s="50"/>
      <c r="AHL273" s="50"/>
      <c r="AHM273" s="50"/>
      <c r="AHN273" s="50"/>
      <c r="AHO273" s="50"/>
      <c r="AHP273" s="50"/>
      <c r="AHQ273" s="50"/>
      <c r="AHR273" s="50"/>
      <c r="AHS273" s="50"/>
      <c r="AHT273" s="50"/>
      <c r="AHU273" s="50"/>
      <c r="AHV273" s="50"/>
      <c r="AHW273" s="50"/>
      <c r="AHX273" s="50"/>
      <c r="AHY273" s="50"/>
      <c r="AHZ273" s="50"/>
      <c r="AIA273" s="50"/>
      <c r="AIB273" s="50"/>
      <c r="AIC273" s="50"/>
      <c r="AID273" s="50"/>
      <c r="AIE273" s="50"/>
      <c r="AIF273" s="50"/>
      <c r="AIG273" s="50"/>
      <c r="AIH273" s="50"/>
      <c r="AII273" s="50"/>
      <c r="AIJ273" s="50"/>
      <c r="AIK273" s="50"/>
      <c r="AIL273" s="50"/>
      <c r="AIM273" s="50"/>
      <c r="AIN273" s="50"/>
      <c r="AIO273" s="50"/>
      <c r="AIP273" s="50"/>
      <c r="AIQ273" s="50"/>
      <c r="AIR273" s="50"/>
      <c r="AIS273" s="50"/>
      <c r="AIT273" s="50"/>
      <c r="AIU273" s="50"/>
      <c r="AIV273" s="50"/>
      <c r="AIW273" s="50"/>
      <c r="AIX273" s="50"/>
      <c r="AIY273" s="50"/>
      <c r="AIZ273" s="50"/>
      <c r="AJA273" s="50"/>
      <c r="AJB273" s="50"/>
      <c r="AJC273" s="50"/>
      <c r="AJD273" s="50"/>
      <c r="AJE273" s="50"/>
      <c r="AJF273" s="50"/>
      <c r="AJG273" s="50"/>
      <c r="AJH273" s="50"/>
      <c r="AJI273" s="50"/>
      <c r="AJJ273" s="50"/>
      <c r="AJK273" s="50"/>
      <c r="AJL273" s="50"/>
      <c r="AJM273" s="50"/>
      <c r="AJN273" s="50"/>
      <c r="AJO273" s="50"/>
      <c r="AJP273" s="50"/>
      <c r="AJQ273" s="50"/>
      <c r="AJR273" s="50"/>
      <c r="AJS273" s="50"/>
      <c r="AJT273" s="50"/>
      <c r="AJU273" s="50"/>
      <c r="AJV273" s="50"/>
      <c r="AJW273" s="50"/>
      <c r="AJX273" s="50"/>
      <c r="AJY273" s="50"/>
      <c r="AJZ273" s="50"/>
      <c r="AKA273" s="50"/>
      <c r="AKB273" s="50"/>
      <c r="AKC273" s="50"/>
      <c r="AKD273" s="50"/>
      <c r="AKE273" s="50"/>
      <c r="AKF273" s="50"/>
      <c r="AKG273" s="50"/>
      <c r="AKH273" s="50"/>
      <c r="AKI273" s="50"/>
      <c r="AKJ273" s="50"/>
      <c r="AKK273" s="50"/>
      <c r="AKL273" s="50"/>
      <c r="AKM273" s="50"/>
      <c r="AKN273" s="50"/>
      <c r="AKO273" s="50"/>
      <c r="AKP273" s="50"/>
      <c r="AKQ273" s="50"/>
      <c r="AKR273" s="50"/>
      <c r="AKS273" s="50"/>
      <c r="AKT273" s="50"/>
      <c r="AKU273" s="50"/>
      <c r="AKV273" s="50"/>
    </row>
    <row r="274" spans="1:984" s="47" customFormat="1" ht="3.75" customHeight="1" x14ac:dyDescent="0.25">
      <c r="A274" s="50"/>
      <c r="B274" s="50"/>
      <c r="C274" s="50"/>
      <c r="D274" s="50"/>
      <c r="E274" s="50"/>
      <c r="F274" s="50"/>
      <c r="G274" s="50"/>
      <c r="H274" s="7"/>
      <c r="I274" s="56"/>
      <c r="J274" s="57"/>
      <c r="K274" s="56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  <c r="AJ274" s="50"/>
      <c r="AK274" s="50"/>
      <c r="AL274" s="50"/>
      <c r="AM274" s="50"/>
      <c r="AN274" s="50"/>
      <c r="AO274" s="50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  <c r="BC274" s="50"/>
      <c r="BD274" s="50"/>
      <c r="BE274" s="50"/>
      <c r="BF274" s="50"/>
      <c r="BG274" s="50"/>
      <c r="BH274" s="50"/>
      <c r="BI274" s="50"/>
      <c r="BJ274" s="50"/>
      <c r="BK274" s="50"/>
      <c r="BL274" s="50"/>
      <c r="BM274" s="50"/>
      <c r="BN274" s="50"/>
      <c r="BO274" s="50"/>
      <c r="BP274" s="50"/>
      <c r="BQ274" s="50"/>
      <c r="BR274" s="50"/>
      <c r="BS274" s="50"/>
      <c r="BT274" s="50"/>
      <c r="BU274" s="50"/>
      <c r="BV274" s="50"/>
      <c r="BW274" s="50"/>
      <c r="BX274" s="50"/>
      <c r="BY274" s="50"/>
      <c r="BZ274" s="50"/>
      <c r="CA274" s="50"/>
      <c r="CB274" s="50"/>
      <c r="CC274" s="50"/>
      <c r="CD274" s="50"/>
      <c r="CE274" s="50"/>
      <c r="CF274" s="50"/>
      <c r="CG274" s="50"/>
      <c r="CH274" s="50"/>
      <c r="CI274" s="50"/>
      <c r="CJ274" s="50"/>
      <c r="CK274" s="50"/>
      <c r="CL274" s="50"/>
      <c r="CM274" s="50"/>
      <c r="CN274" s="50"/>
      <c r="CO274" s="50"/>
      <c r="CP274" s="50"/>
      <c r="CQ274" s="50"/>
      <c r="CR274" s="50"/>
      <c r="CS274" s="50"/>
      <c r="CT274" s="50"/>
      <c r="CU274" s="50"/>
      <c r="CV274" s="50"/>
      <c r="CW274" s="50"/>
      <c r="CX274" s="50"/>
      <c r="CY274" s="50"/>
      <c r="CZ274" s="50"/>
      <c r="DA274" s="50"/>
      <c r="DB274" s="50"/>
      <c r="DC274" s="50"/>
      <c r="DD274" s="50"/>
      <c r="DE274" s="50"/>
      <c r="DF274" s="50"/>
      <c r="DG274" s="50"/>
      <c r="DH274" s="50"/>
      <c r="DI274" s="50"/>
      <c r="DJ274" s="50"/>
      <c r="DK274" s="50"/>
      <c r="DL274" s="50"/>
      <c r="DM274" s="50"/>
      <c r="DN274" s="50"/>
      <c r="DO274" s="50"/>
      <c r="DP274" s="50"/>
      <c r="DQ274" s="50"/>
      <c r="DR274" s="50"/>
      <c r="DS274" s="50"/>
      <c r="DT274" s="50"/>
      <c r="DU274" s="50"/>
      <c r="DV274" s="50"/>
      <c r="DW274" s="50"/>
      <c r="DX274" s="50"/>
      <c r="DY274" s="50"/>
      <c r="DZ274" s="50"/>
      <c r="EA274" s="50"/>
      <c r="EB274" s="50"/>
      <c r="EC274" s="50"/>
      <c r="ED274" s="50"/>
      <c r="EE274" s="50"/>
      <c r="EF274" s="50"/>
      <c r="EG274" s="50"/>
      <c r="EH274" s="50"/>
      <c r="EI274" s="50"/>
      <c r="EJ274" s="50"/>
      <c r="EK274" s="50"/>
      <c r="EL274" s="50"/>
      <c r="EM274" s="50"/>
      <c r="EN274" s="50"/>
      <c r="EO274" s="50"/>
      <c r="EP274" s="50"/>
      <c r="EQ274" s="50"/>
      <c r="ER274" s="50"/>
      <c r="ES274" s="50"/>
      <c r="ET274" s="50"/>
      <c r="EU274" s="50"/>
      <c r="EV274" s="50"/>
      <c r="EW274" s="50"/>
      <c r="EX274" s="50"/>
      <c r="EY274" s="50"/>
      <c r="EZ274" s="50"/>
      <c r="FA274" s="50"/>
      <c r="FB274" s="50"/>
      <c r="FC274" s="50"/>
      <c r="FD274" s="50"/>
      <c r="FE274" s="50"/>
      <c r="FF274" s="50"/>
      <c r="FG274" s="50"/>
      <c r="FH274" s="50"/>
      <c r="FI274" s="50"/>
      <c r="FJ274" s="50"/>
      <c r="FK274" s="50"/>
      <c r="FL274" s="50"/>
      <c r="FM274" s="50"/>
      <c r="FN274" s="50"/>
      <c r="FO274" s="50"/>
      <c r="FP274" s="50"/>
      <c r="FQ274" s="50"/>
      <c r="FR274" s="50"/>
      <c r="FS274" s="50"/>
      <c r="FT274" s="50"/>
      <c r="FU274" s="50"/>
      <c r="FV274" s="50"/>
      <c r="FW274" s="50"/>
      <c r="FX274" s="50"/>
      <c r="FY274" s="50"/>
      <c r="FZ274" s="50"/>
      <c r="GA274" s="50"/>
      <c r="GB274" s="50"/>
      <c r="GC274" s="50"/>
      <c r="GD274" s="50"/>
      <c r="GE274" s="50"/>
      <c r="GF274" s="50"/>
      <c r="GG274" s="50"/>
      <c r="GH274" s="50"/>
      <c r="GI274" s="50"/>
      <c r="GJ274" s="50"/>
      <c r="GK274" s="50"/>
      <c r="GL274" s="50"/>
      <c r="GM274" s="50"/>
      <c r="GN274" s="50"/>
      <c r="GO274" s="50"/>
      <c r="GP274" s="50"/>
      <c r="GQ274" s="50"/>
      <c r="GR274" s="50"/>
      <c r="GS274" s="50"/>
      <c r="GT274" s="50"/>
      <c r="GU274" s="50"/>
      <c r="GV274" s="50"/>
      <c r="GW274" s="50"/>
      <c r="GX274" s="50"/>
      <c r="GY274" s="50"/>
      <c r="GZ274" s="50"/>
      <c r="HA274" s="50"/>
      <c r="HB274" s="50"/>
      <c r="HC274" s="50"/>
      <c r="HD274" s="50"/>
      <c r="HE274" s="50"/>
      <c r="HF274" s="50"/>
      <c r="HG274" s="50"/>
      <c r="HH274" s="50"/>
      <c r="HI274" s="50"/>
      <c r="HJ274" s="50"/>
      <c r="HK274" s="50"/>
      <c r="HL274" s="50"/>
      <c r="HM274" s="50"/>
      <c r="HN274" s="50"/>
      <c r="HO274" s="50"/>
      <c r="HP274" s="50"/>
      <c r="HQ274" s="50"/>
      <c r="HR274" s="50"/>
      <c r="HS274" s="50"/>
      <c r="HT274" s="50"/>
      <c r="HU274" s="50"/>
      <c r="HV274" s="50"/>
      <c r="HW274" s="50"/>
      <c r="HX274" s="50"/>
      <c r="HY274" s="50"/>
      <c r="HZ274" s="50"/>
      <c r="IA274" s="50"/>
      <c r="IB274" s="50"/>
      <c r="IC274" s="50"/>
      <c r="ID274" s="50"/>
      <c r="IE274" s="50"/>
      <c r="IF274" s="50"/>
      <c r="IG274" s="50"/>
      <c r="IH274" s="50"/>
      <c r="II274" s="50"/>
      <c r="IJ274" s="50"/>
      <c r="IK274" s="50"/>
      <c r="IL274" s="50"/>
      <c r="IM274" s="50"/>
      <c r="IN274" s="50"/>
      <c r="IO274" s="50"/>
      <c r="IP274" s="50"/>
      <c r="IQ274" s="50"/>
      <c r="IR274" s="50"/>
      <c r="IS274" s="50"/>
      <c r="IT274" s="50"/>
      <c r="IU274" s="50"/>
      <c r="IV274" s="50"/>
      <c r="IW274" s="50"/>
      <c r="IX274" s="50"/>
      <c r="IY274" s="50"/>
      <c r="IZ274" s="50"/>
      <c r="JA274" s="50"/>
      <c r="JB274" s="50"/>
      <c r="JC274" s="50"/>
      <c r="JD274" s="50"/>
      <c r="JE274" s="50"/>
      <c r="JF274" s="50"/>
      <c r="JG274" s="50"/>
      <c r="JH274" s="50"/>
      <c r="JI274" s="50"/>
      <c r="JJ274" s="50"/>
      <c r="JK274" s="50"/>
      <c r="JL274" s="50"/>
      <c r="JM274" s="50"/>
      <c r="JN274" s="50"/>
      <c r="JO274" s="50"/>
      <c r="JP274" s="50"/>
      <c r="JQ274" s="50"/>
      <c r="JR274" s="50"/>
      <c r="JS274" s="50"/>
      <c r="JT274" s="50"/>
      <c r="JU274" s="50"/>
      <c r="JV274" s="50"/>
      <c r="JW274" s="50"/>
      <c r="JX274" s="50"/>
      <c r="JY274" s="50"/>
      <c r="JZ274" s="50"/>
      <c r="KA274" s="50"/>
      <c r="KB274" s="50"/>
      <c r="KC274" s="50"/>
      <c r="KD274" s="50"/>
      <c r="KE274" s="50"/>
      <c r="KF274" s="50"/>
      <c r="KG274" s="50"/>
      <c r="KH274" s="50"/>
      <c r="KI274" s="50"/>
      <c r="KJ274" s="50"/>
      <c r="KK274" s="50"/>
      <c r="KL274" s="50"/>
      <c r="KM274" s="50"/>
      <c r="KN274" s="50"/>
      <c r="KO274" s="50"/>
      <c r="KP274" s="50"/>
      <c r="KQ274" s="50"/>
      <c r="KR274" s="50"/>
      <c r="KS274" s="50"/>
      <c r="KT274" s="50"/>
      <c r="KU274" s="50"/>
      <c r="KV274" s="50"/>
      <c r="KW274" s="50"/>
      <c r="KX274" s="50"/>
      <c r="KY274" s="50"/>
      <c r="KZ274" s="50"/>
      <c r="LA274" s="50"/>
      <c r="LB274" s="50"/>
      <c r="LC274" s="50"/>
      <c r="LD274" s="50"/>
      <c r="LE274" s="50"/>
      <c r="LF274" s="50"/>
      <c r="LG274" s="50"/>
      <c r="LH274" s="50"/>
      <c r="LI274" s="50"/>
      <c r="LJ274" s="50"/>
      <c r="LK274" s="50"/>
      <c r="LL274" s="50"/>
      <c r="LM274" s="50"/>
      <c r="LN274" s="50"/>
      <c r="LO274" s="50"/>
      <c r="LP274" s="50"/>
      <c r="LQ274" s="50"/>
      <c r="LR274" s="50"/>
      <c r="LS274" s="50"/>
      <c r="LT274" s="50"/>
      <c r="LU274" s="50"/>
      <c r="LV274" s="50"/>
      <c r="LW274" s="50"/>
      <c r="LX274" s="50"/>
      <c r="LY274" s="50"/>
      <c r="LZ274" s="50"/>
      <c r="MA274" s="50"/>
      <c r="MB274" s="50"/>
      <c r="MC274" s="50"/>
      <c r="MD274" s="50"/>
      <c r="ME274" s="50"/>
      <c r="MF274" s="50"/>
      <c r="MG274" s="50"/>
      <c r="MH274" s="50"/>
      <c r="MI274" s="50"/>
      <c r="MJ274" s="50"/>
      <c r="MK274" s="50"/>
      <c r="ML274" s="50"/>
      <c r="MM274" s="50"/>
      <c r="MN274" s="50"/>
      <c r="MO274" s="50"/>
      <c r="MP274" s="50"/>
      <c r="MQ274" s="50"/>
      <c r="MR274" s="50"/>
      <c r="MS274" s="50"/>
      <c r="MT274" s="50"/>
      <c r="MU274" s="50"/>
      <c r="MV274" s="50"/>
      <c r="MW274" s="50"/>
      <c r="MX274" s="50"/>
      <c r="MY274" s="50"/>
      <c r="MZ274" s="50"/>
      <c r="NA274" s="50"/>
      <c r="NB274" s="50"/>
      <c r="NC274" s="50"/>
      <c r="ND274" s="50"/>
      <c r="NE274" s="50"/>
      <c r="NF274" s="50"/>
      <c r="NG274" s="50"/>
      <c r="NH274" s="50"/>
      <c r="NI274" s="50"/>
      <c r="NJ274" s="50"/>
      <c r="NK274" s="50"/>
      <c r="NL274" s="50"/>
      <c r="NM274" s="50"/>
      <c r="NN274" s="50"/>
      <c r="NO274" s="50"/>
      <c r="NP274" s="50"/>
      <c r="NQ274" s="50"/>
      <c r="NR274" s="50"/>
      <c r="NS274" s="50"/>
      <c r="NT274" s="50"/>
      <c r="NU274" s="50"/>
      <c r="NV274" s="50"/>
      <c r="NW274" s="50"/>
      <c r="NX274" s="50"/>
      <c r="NY274" s="50"/>
      <c r="NZ274" s="50"/>
      <c r="OA274" s="50"/>
      <c r="OB274" s="50"/>
      <c r="OC274" s="50"/>
      <c r="OD274" s="50"/>
      <c r="OE274" s="50"/>
      <c r="OF274" s="50"/>
      <c r="OG274" s="50"/>
      <c r="OH274" s="50"/>
      <c r="OI274" s="50"/>
      <c r="OJ274" s="50"/>
      <c r="OK274" s="50"/>
      <c r="OL274" s="50"/>
      <c r="OM274" s="50"/>
      <c r="ON274" s="50"/>
      <c r="OO274" s="50"/>
      <c r="OP274" s="50"/>
      <c r="OQ274" s="50"/>
      <c r="OR274" s="50"/>
      <c r="OS274" s="50"/>
      <c r="OT274" s="50"/>
      <c r="OU274" s="50"/>
      <c r="OV274" s="50"/>
      <c r="OW274" s="50"/>
      <c r="OX274" s="50"/>
      <c r="OY274" s="50"/>
      <c r="OZ274" s="50"/>
      <c r="PA274" s="50"/>
      <c r="PB274" s="50"/>
      <c r="PC274" s="50"/>
      <c r="PD274" s="50"/>
      <c r="PE274" s="50"/>
      <c r="PF274" s="50"/>
      <c r="PG274" s="50"/>
      <c r="PH274" s="50"/>
      <c r="PI274" s="50"/>
      <c r="PJ274" s="50"/>
      <c r="PK274" s="50"/>
      <c r="PL274" s="50"/>
      <c r="PM274" s="50"/>
      <c r="PN274" s="50"/>
      <c r="PO274" s="50"/>
      <c r="PP274" s="50"/>
      <c r="PQ274" s="50"/>
      <c r="PR274" s="50"/>
      <c r="PS274" s="50"/>
      <c r="PT274" s="50"/>
      <c r="PU274" s="50"/>
      <c r="PV274" s="50"/>
      <c r="PW274" s="50"/>
      <c r="PX274" s="50"/>
      <c r="PY274" s="50"/>
      <c r="PZ274" s="50"/>
      <c r="QA274" s="50"/>
      <c r="QB274" s="50"/>
      <c r="QC274" s="50"/>
      <c r="QD274" s="50"/>
      <c r="QE274" s="50"/>
      <c r="QF274" s="50"/>
      <c r="QG274" s="50"/>
      <c r="QH274" s="50"/>
      <c r="QI274" s="50"/>
      <c r="QJ274" s="50"/>
      <c r="QK274" s="50"/>
      <c r="QL274" s="50"/>
      <c r="QM274" s="50"/>
      <c r="QN274" s="50"/>
      <c r="QO274" s="50"/>
      <c r="QP274" s="50"/>
      <c r="QQ274" s="50"/>
      <c r="QR274" s="50"/>
      <c r="QS274" s="50"/>
      <c r="QT274" s="50"/>
      <c r="QU274" s="50"/>
      <c r="QV274" s="50"/>
      <c r="QW274" s="50"/>
      <c r="QX274" s="50"/>
      <c r="QY274" s="50"/>
      <c r="QZ274" s="50"/>
      <c r="RA274" s="50"/>
      <c r="RB274" s="50"/>
      <c r="RC274" s="50"/>
      <c r="RD274" s="50"/>
      <c r="RE274" s="50"/>
      <c r="RF274" s="50"/>
      <c r="RG274" s="50"/>
      <c r="RH274" s="50"/>
      <c r="RI274" s="50"/>
      <c r="RJ274" s="50"/>
      <c r="RK274" s="50"/>
      <c r="RL274" s="50"/>
      <c r="RM274" s="50"/>
      <c r="RN274" s="50"/>
      <c r="RO274" s="50"/>
      <c r="RP274" s="50"/>
      <c r="RQ274" s="50"/>
      <c r="RR274" s="50"/>
      <c r="RS274" s="50"/>
      <c r="RT274" s="50"/>
      <c r="RU274" s="50"/>
      <c r="RV274" s="50"/>
      <c r="RW274" s="50"/>
      <c r="RX274" s="50"/>
      <c r="RY274" s="50"/>
      <c r="RZ274" s="50"/>
      <c r="SA274" s="50"/>
      <c r="SB274" s="50"/>
      <c r="SC274" s="50"/>
      <c r="SD274" s="50"/>
      <c r="SE274" s="50"/>
      <c r="SF274" s="50"/>
      <c r="SG274" s="50"/>
      <c r="SH274" s="50"/>
      <c r="SI274" s="50"/>
      <c r="SJ274" s="50"/>
      <c r="SK274" s="50"/>
      <c r="SL274" s="50"/>
      <c r="SM274" s="50"/>
      <c r="SN274" s="50"/>
      <c r="SO274" s="50"/>
      <c r="SP274" s="50"/>
      <c r="SQ274" s="50"/>
      <c r="SR274" s="50"/>
      <c r="SS274" s="50"/>
      <c r="ST274" s="50"/>
      <c r="SU274" s="50"/>
      <c r="SV274" s="50"/>
      <c r="SW274" s="50"/>
      <c r="SX274" s="50"/>
      <c r="SY274" s="50"/>
      <c r="SZ274" s="50"/>
      <c r="TA274" s="50"/>
      <c r="TB274" s="50"/>
      <c r="TC274" s="50"/>
      <c r="TD274" s="50"/>
      <c r="TE274" s="50"/>
      <c r="TF274" s="50"/>
      <c r="TG274" s="50"/>
      <c r="TH274" s="50"/>
      <c r="TI274" s="50"/>
      <c r="TJ274" s="50"/>
      <c r="TK274" s="50"/>
      <c r="TL274" s="50"/>
      <c r="TM274" s="50"/>
      <c r="TN274" s="50"/>
      <c r="TO274" s="50"/>
      <c r="TP274" s="50"/>
      <c r="TQ274" s="50"/>
      <c r="TR274" s="50"/>
      <c r="TS274" s="50"/>
      <c r="TT274" s="50"/>
      <c r="TU274" s="50"/>
      <c r="TV274" s="50"/>
      <c r="TW274" s="50"/>
      <c r="TX274" s="50"/>
      <c r="TY274" s="50"/>
      <c r="TZ274" s="50"/>
      <c r="UA274" s="50"/>
      <c r="UB274" s="50"/>
      <c r="UC274" s="50"/>
      <c r="UD274" s="50"/>
      <c r="UE274" s="50"/>
      <c r="UF274" s="50"/>
      <c r="UG274" s="50"/>
      <c r="UH274" s="50"/>
      <c r="UI274" s="50"/>
      <c r="UJ274" s="50"/>
      <c r="UK274" s="50"/>
      <c r="UL274" s="50"/>
      <c r="UM274" s="50"/>
      <c r="UN274" s="50"/>
      <c r="UO274" s="50"/>
      <c r="UP274" s="50"/>
      <c r="UQ274" s="50"/>
      <c r="UR274" s="50"/>
      <c r="US274" s="50"/>
      <c r="UT274" s="50"/>
      <c r="UU274" s="50"/>
      <c r="UV274" s="50"/>
      <c r="UW274" s="50"/>
      <c r="UX274" s="50"/>
      <c r="UY274" s="50"/>
      <c r="UZ274" s="50"/>
      <c r="VA274" s="50"/>
      <c r="VB274" s="50"/>
      <c r="VC274" s="50"/>
      <c r="VD274" s="50"/>
      <c r="VE274" s="50"/>
      <c r="VF274" s="50"/>
      <c r="VG274" s="50"/>
      <c r="VH274" s="50"/>
      <c r="VI274" s="50"/>
      <c r="VJ274" s="50"/>
      <c r="VK274" s="50"/>
      <c r="VL274" s="50"/>
      <c r="VM274" s="50"/>
      <c r="VN274" s="50"/>
      <c r="VO274" s="50"/>
      <c r="VP274" s="50"/>
      <c r="VQ274" s="50"/>
      <c r="VR274" s="50"/>
      <c r="VS274" s="50"/>
      <c r="VT274" s="50"/>
      <c r="VU274" s="50"/>
      <c r="VV274" s="50"/>
      <c r="VW274" s="50"/>
      <c r="VX274" s="50"/>
      <c r="VY274" s="50"/>
      <c r="VZ274" s="50"/>
      <c r="WA274" s="50"/>
      <c r="WB274" s="50"/>
      <c r="WC274" s="50"/>
      <c r="WD274" s="50"/>
      <c r="WE274" s="50"/>
      <c r="WF274" s="50"/>
      <c r="WG274" s="50"/>
      <c r="WH274" s="50"/>
      <c r="WI274" s="50"/>
      <c r="WJ274" s="50"/>
      <c r="WK274" s="50"/>
      <c r="WL274" s="50"/>
      <c r="WM274" s="50"/>
      <c r="WN274" s="50"/>
      <c r="WO274" s="50"/>
      <c r="WP274" s="50"/>
      <c r="WQ274" s="50"/>
      <c r="WR274" s="50"/>
      <c r="WS274" s="50"/>
      <c r="WT274" s="50"/>
      <c r="WU274" s="50"/>
      <c r="WV274" s="50"/>
      <c r="WW274" s="50"/>
      <c r="WX274" s="50"/>
      <c r="WY274" s="50"/>
      <c r="WZ274" s="50"/>
      <c r="XA274" s="50"/>
      <c r="XB274" s="50"/>
      <c r="XC274" s="50"/>
      <c r="XD274" s="50"/>
      <c r="XE274" s="50"/>
      <c r="XF274" s="50"/>
      <c r="XG274" s="50"/>
      <c r="XH274" s="50"/>
      <c r="XI274" s="50"/>
      <c r="XJ274" s="50"/>
      <c r="XK274" s="50"/>
      <c r="XL274" s="50"/>
      <c r="XM274" s="50"/>
      <c r="XN274" s="50"/>
      <c r="XO274" s="50"/>
      <c r="XP274" s="50"/>
      <c r="XQ274" s="50"/>
      <c r="XR274" s="50"/>
      <c r="XS274" s="50"/>
      <c r="XT274" s="50"/>
      <c r="XU274" s="50"/>
      <c r="XV274" s="50"/>
      <c r="XW274" s="50"/>
      <c r="XX274" s="50"/>
      <c r="XY274" s="50"/>
      <c r="XZ274" s="50"/>
      <c r="YA274" s="50"/>
      <c r="YB274" s="50"/>
      <c r="YC274" s="50"/>
      <c r="YD274" s="50"/>
      <c r="YE274" s="50"/>
      <c r="YF274" s="50"/>
      <c r="YG274" s="50"/>
      <c r="YH274" s="50"/>
      <c r="YI274" s="50"/>
      <c r="YJ274" s="50"/>
      <c r="YK274" s="50"/>
      <c r="YL274" s="50"/>
      <c r="YM274" s="50"/>
      <c r="YN274" s="50"/>
      <c r="YO274" s="50"/>
      <c r="YP274" s="50"/>
      <c r="YQ274" s="50"/>
      <c r="YR274" s="50"/>
      <c r="YS274" s="50"/>
      <c r="YT274" s="50"/>
      <c r="YU274" s="50"/>
      <c r="YV274" s="50"/>
      <c r="YW274" s="50"/>
      <c r="YX274" s="50"/>
      <c r="YY274" s="50"/>
      <c r="YZ274" s="50"/>
      <c r="ZA274" s="50"/>
      <c r="ZB274" s="50"/>
      <c r="ZC274" s="50"/>
      <c r="ZD274" s="50"/>
      <c r="ZE274" s="50"/>
      <c r="ZF274" s="50"/>
      <c r="ZG274" s="50"/>
      <c r="ZH274" s="50"/>
      <c r="ZI274" s="50"/>
      <c r="ZJ274" s="50"/>
      <c r="ZK274" s="50"/>
      <c r="ZL274" s="50"/>
      <c r="ZM274" s="50"/>
      <c r="ZN274" s="50"/>
      <c r="ZO274" s="50"/>
      <c r="ZP274" s="50"/>
      <c r="ZQ274" s="50"/>
      <c r="ZR274" s="50"/>
      <c r="ZS274" s="50"/>
      <c r="ZT274" s="50"/>
      <c r="ZU274" s="50"/>
      <c r="ZV274" s="50"/>
      <c r="ZW274" s="50"/>
      <c r="ZX274" s="50"/>
      <c r="ZY274" s="50"/>
      <c r="ZZ274" s="50"/>
      <c r="AAA274" s="50"/>
      <c r="AAB274" s="50"/>
      <c r="AAC274" s="50"/>
      <c r="AAD274" s="50"/>
      <c r="AAE274" s="50"/>
      <c r="AAF274" s="50"/>
      <c r="AAG274" s="50"/>
      <c r="AAH274" s="50"/>
      <c r="AAI274" s="50"/>
      <c r="AAJ274" s="50"/>
      <c r="AAK274" s="50"/>
      <c r="AAL274" s="50"/>
      <c r="AAM274" s="50"/>
      <c r="AAN274" s="50"/>
      <c r="AAO274" s="50"/>
      <c r="AAP274" s="50"/>
      <c r="AAQ274" s="50"/>
      <c r="AAR274" s="50"/>
      <c r="AAS274" s="50"/>
      <c r="AAT274" s="50"/>
      <c r="AAU274" s="50"/>
      <c r="AAV274" s="50"/>
      <c r="AAW274" s="50"/>
      <c r="AAX274" s="50"/>
      <c r="AAY274" s="50"/>
      <c r="AAZ274" s="50"/>
      <c r="ABA274" s="50"/>
      <c r="ABB274" s="50"/>
      <c r="ABC274" s="50"/>
      <c r="ABD274" s="50"/>
      <c r="ABE274" s="50"/>
      <c r="ABF274" s="50"/>
      <c r="ABG274" s="50"/>
      <c r="ABH274" s="50"/>
      <c r="ABI274" s="50"/>
      <c r="ABJ274" s="50"/>
      <c r="ABK274" s="50"/>
      <c r="ABL274" s="50"/>
      <c r="ABM274" s="50"/>
      <c r="ABN274" s="50"/>
      <c r="ABO274" s="50"/>
      <c r="ABP274" s="50"/>
      <c r="ABQ274" s="50"/>
      <c r="ABR274" s="50"/>
      <c r="ABS274" s="50"/>
      <c r="ABT274" s="50"/>
      <c r="ABU274" s="50"/>
      <c r="ABV274" s="50"/>
      <c r="ABW274" s="50"/>
      <c r="ABX274" s="50"/>
      <c r="ABY274" s="50"/>
      <c r="ABZ274" s="50"/>
      <c r="ACA274" s="50"/>
      <c r="ACB274" s="50"/>
      <c r="ACC274" s="50"/>
      <c r="ACD274" s="50"/>
      <c r="ACE274" s="50"/>
      <c r="ACF274" s="50"/>
      <c r="ACG274" s="50"/>
      <c r="ACH274" s="50"/>
      <c r="ACI274" s="50"/>
      <c r="ACJ274" s="50"/>
      <c r="ACK274" s="50"/>
      <c r="ACL274" s="50"/>
      <c r="ACM274" s="50"/>
      <c r="ACN274" s="50"/>
      <c r="ACO274" s="50"/>
      <c r="ACP274" s="50"/>
      <c r="ACQ274" s="50"/>
      <c r="ACR274" s="50"/>
      <c r="ACS274" s="50"/>
      <c r="ACT274" s="50"/>
      <c r="ACU274" s="50"/>
      <c r="ACV274" s="50"/>
      <c r="ACW274" s="50"/>
      <c r="ACX274" s="50"/>
      <c r="ACY274" s="50"/>
      <c r="ACZ274" s="50"/>
      <c r="ADA274" s="50"/>
      <c r="ADB274" s="50"/>
      <c r="ADC274" s="50"/>
      <c r="ADD274" s="50"/>
      <c r="ADE274" s="50"/>
      <c r="ADF274" s="50"/>
      <c r="ADG274" s="50"/>
      <c r="ADH274" s="50"/>
      <c r="ADI274" s="50"/>
      <c r="ADJ274" s="50"/>
      <c r="ADK274" s="50"/>
      <c r="ADL274" s="50"/>
      <c r="ADM274" s="50"/>
      <c r="ADN274" s="50"/>
      <c r="ADO274" s="50"/>
      <c r="ADP274" s="50"/>
      <c r="ADQ274" s="50"/>
      <c r="ADR274" s="50"/>
      <c r="ADS274" s="50"/>
      <c r="ADT274" s="50"/>
      <c r="ADU274" s="50"/>
      <c r="ADV274" s="50"/>
      <c r="ADW274" s="50"/>
      <c r="ADX274" s="50"/>
      <c r="ADY274" s="50"/>
      <c r="ADZ274" s="50"/>
      <c r="AEA274" s="50"/>
      <c r="AEB274" s="50"/>
      <c r="AEC274" s="50"/>
      <c r="AED274" s="50"/>
      <c r="AEE274" s="50"/>
      <c r="AEF274" s="50"/>
      <c r="AEG274" s="50"/>
      <c r="AEH274" s="50"/>
      <c r="AEI274" s="50"/>
      <c r="AEJ274" s="50"/>
      <c r="AEK274" s="50"/>
      <c r="AEL274" s="50"/>
      <c r="AEM274" s="50"/>
      <c r="AEN274" s="50"/>
      <c r="AEO274" s="50"/>
      <c r="AEP274" s="50"/>
      <c r="AEQ274" s="50"/>
      <c r="AER274" s="50"/>
      <c r="AES274" s="50"/>
      <c r="AET274" s="50"/>
      <c r="AEU274" s="50"/>
      <c r="AEV274" s="50"/>
      <c r="AEW274" s="50"/>
      <c r="AEX274" s="50"/>
      <c r="AEY274" s="50"/>
      <c r="AEZ274" s="50"/>
      <c r="AFA274" s="50"/>
      <c r="AFB274" s="50"/>
      <c r="AFC274" s="50"/>
      <c r="AFD274" s="50"/>
      <c r="AFE274" s="50"/>
      <c r="AFF274" s="50"/>
      <c r="AFG274" s="50"/>
      <c r="AFH274" s="50"/>
      <c r="AFI274" s="50"/>
      <c r="AFJ274" s="50"/>
      <c r="AFK274" s="50"/>
      <c r="AFL274" s="50"/>
      <c r="AFM274" s="50"/>
      <c r="AFN274" s="50"/>
      <c r="AFO274" s="50"/>
      <c r="AFP274" s="50"/>
      <c r="AFQ274" s="50"/>
      <c r="AFR274" s="50"/>
      <c r="AFS274" s="50"/>
      <c r="AFT274" s="50"/>
      <c r="AFU274" s="50"/>
      <c r="AFV274" s="50"/>
      <c r="AFW274" s="50"/>
      <c r="AFX274" s="50"/>
      <c r="AFY274" s="50"/>
      <c r="AFZ274" s="50"/>
      <c r="AGA274" s="50"/>
      <c r="AGB274" s="50"/>
      <c r="AGC274" s="50"/>
      <c r="AGD274" s="50"/>
      <c r="AGE274" s="50"/>
      <c r="AGF274" s="50"/>
      <c r="AGG274" s="50"/>
      <c r="AGH274" s="50"/>
      <c r="AGI274" s="50"/>
      <c r="AGJ274" s="50"/>
      <c r="AGK274" s="50"/>
      <c r="AGL274" s="50"/>
      <c r="AGM274" s="50"/>
      <c r="AGN274" s="50"/>
      <c r="AGO274" s="50"/>
      <c r="AGP274" s="50"/>
      <c r="AGQ274" s="50"/>
      <c r="AGR274" s="50"/>
      <c r="AGS274" s="50"/>
      <c r="AGT274" s="50"/>
      <c r="AGU274" s="50"/>
      <c r="AGV274" s="50"/>
      <c r="AGW274" s="50"/>
      <c r="AGX274" s="50"/>
      <c r="AGY274" s="50"/>
      <c r="AGZ274" s="50"/>
      <c r="AHA274" s="50"/>
      <c r="AHB274" s="50"/>
      <c r="AHC274" s="50"/>
      <c r="AHD274" s="50"/>
      <c r="AHE274" s="50"/>
      <c r="AHF274" s="50"/>
      <c r="AHG274" s="50"/>
      <c r="AHH274" s="50"/>
      <c r="AHI274" s="50"/>
      <c r="AHJ274" s="50"/>
      <c r="AHK274" s="50"/>
      <c r="AHL274" s="50"/>
      <c r="AHM274" s="50"/>
      <c r="AHN274" s="50"/>
      <c r="AHO274" s="50"/>
      <c r="AHP274" s="50"/>
      <c r="AHQ274" s="50"/>
      <c r="AHR274" s="50"/>
      <c r="AHS274" s="50"/>
      <c r="AHT274" s="50"/>
      <c r="AHU274" s="50"/>
      <c r="AHV274" s="50"/>
      <c r="AHW274" s="50"/>
      <c r="AHX274" s="50"/>
      <c r="AHY274" s="50"/>
      <c r="AHZ274" s="50"/>
      <c r="AIA274" s="50"/>
      <c r="AIB274" s="50"/>
      <c r="AIC274" s="50"/>
      <c r="AID274" s="50"/>
      <c r="AIE274" s="50"/>
      <c r="AIF274" s="50"/>
      <c r="AIG274" s="50"/>
      <c r="AIH274" s="50"/>
      <c r="AII274" s="50"/>
      <c r="AIJ274" s="50"/>
      <c r="AIK274" s="50"/>
      <c r="AIL274" s="50"/>
      <c r="AIM274" s="50"/>
      <c r="AIN274" s="50"/>
      <c r="AIO274" s="50"/>
      <c r="AIP274" s="50"/>
      <c r="AIQ274" s="50"/>
      <c r="AIR274" s="50"/>
      <c r="AIS274" s="50"/>
      <c r="AIT274" s="50"/>
      <c r="AIU274" s="50"/>
      <c r="AIV274" s="50"/>
      <c r="AIW274" s="50"/>
      <c r="AIX274" s="50"/>
      <c r="AIY274" s="50"/>
      <c r="AIZ274" s="50"/>
      <c r="AJA274" s="50"/>
      <c r="AJB274" s="50"/>
      <c r="AJC274" s="50"/>
      <c r="AJD274" s="50"/>
      <c r="AJE274" s="50"/>
      <c r="AJF274" s="50"/>
      <c r="AJG274" s="50"/>
      <c r="AJH274" s="50"/>
      <c r="AJI274" s="50"/>
      <c r="AJJ274" s="50"/>
      <c r="AJK274" s="50"/>
      <c r="AJL274" s="50"/>
      <c r="AJM274" s="50"/>
      <c r="AJN274" s="50"/>
      <c r="AJO274" s="50"/>
      <c r="AJP274" s="50"/>
      <c r="AJQ274" s="50"/>
      <c r="AJR274" s="50"/>
      <c r="AJS274" s="50"/>
      <c r="AJT274" s="50"/>
      <c r="AJU274" s="50"/>
      <c r="AJV274" s="50"/>
      <c r="AJW274" s="50"/>
      <c r="AJX274" s="50"/>
      <c r="AJY274" s="50"/>
      <c r="AJZ274" s="50"/>
      <c r="AKA274" s="50"/>
      <c r="AKB274" s="50"/>
      <c r="AKC274" s="50"/>
      <c r="AKD274" s="50"/>
      <c r="AKE274" s="50"/>
      <c r="AKF274" s="50"/>
      <c r="AKG274" s="50"/>
      <c r="AKH274" s="50"/>
      <c r="AKI274" s="50"/>
      <c r="AKJ274" s="50"/>
      <c r="AKK274" s="50"/>
      <c r="AKL274" s="50"/>
      <c r="AKM274" s="50"/>
      <c r="AKN274" s="50"/>
      <c r="AKO274" s="50"/>
      <c r="AKP274" s="50"/>
      <c r="AKQ274" s="50"/>
      <c r="AKR274" s="50"/>
      <c r="AKS274" s="50"/>
      <c r="AKT274" s="50"/>
      <c r="AKU274" s="50"/>
      <c r="AKV274" s="50"/>
    </row>
    <row r="275" spans="1:984" s="47" customFormat="1" ht="18.75" customHeight="1" x14ac:dyDescent="0.25">
      <c r="A275" s="50"/>
      <c r="B275" s="50" t="s">
        <v>237</v>
      </c>
      <c r="C275" s="50"/>
      <c r="D275" s="50"/>
      <c r="E275" s="50"/>
      <c r="F275" s="50" t="s">
        <v>238</v>
      </c>
      <c r="G275" s="50"/>
      <c r="H275" s="7"/>
      <c r="I275" s="56"/>
      <c r="J275" s="57"/>
      <c r="K275" s="56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  <c r="AJ275" s="50"/>
      <c r="AK275" s="50"/>
      <c r="AL275" s="50"/>
      <c r="AM275" s="50"/>
      <c r="AN275" s="50"/>
      <c r="AO275" s="50"/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  <c r="BC275" s="50"/>
      <c r="BD275" s="50"/>
      <c r="BE275" s="50"/>
      <c r="BF275" s="50"/>
      <c r="BG275" s="50"/>
      <c r="BH275" s="50"/>
      <c r="BI275" s="50"/>
      <c r="BJ275" s="50"/>
      <c r="BK275" s="50"/>
      <c r="BL275" s="50"/>
      <c r="BM275" s="50"/>
      <c r="BN275" s="50"/>
      <c r="BO275" s="50"/>
      <c r="BP275" s="50"/>
      <c r="BQ275" s="50"/>
      <c r="BR275" s="50"/>
      <c r="BS275" s="50"/>
      <c r="BT275" s="50"/>
      <c r="BU275" s="50"/>
      <c r="BV275" s="50"/>
      <c r="BW275" s="50"/>
      <c r="BX275" s="50"/>
      <c r="BY275" s="50"/>
      <c r="BZ275" s="50"/>
      <c r="CA275" s="50"/>
      <c r="CB275" s="50"/>
      <c r="CC275" s="50"/>
      <c r="CD275" s="50"/>
      <c r="CE275" s="50"/>
      <c r="CF275" s="50"/>
      <c r="CG275" s="50"/>
      <c r="CH275" s="50"/>
      <c r="CI275" s="50"/>
      <c r="CJ275" s="50"/>
      <c r="CK275" s="50"/>
      <c r="CL275" s="50"/>
      <c r="CM275" s="50"/>
      <c r="CN275" s="50"/>
      <c r="CO275" s="50"/>
      <c r="CP275" s="50"/>
      <c r="CQ275" s="50"/>
      <c r="CR275" s="50"/>
      <c r="CS275" s="50"/>
      <c r="CT275" s="50"/>
      <c r="CU275" s="50"/>
      <c r="CV275" s="50"/>
      <c r="CW275" s="50"/>
      <c r="CX275" s="50"/>
      <c r="CY275" s="50"/>
      <c r="CZ275" s="50"/>
      <c r="DA275" s="50"/>
      <c r="DB275" s="50"/>
      <c r="DC275" s="50"/>
      <c r="DD275" s="50"/>
      <c r="DE275" s="50"/>
      <c r="DF275" s="50"/>
      <c r="DG275" s="50"/>
      <c r="DH275" s="50"/>
      <c r="DI275" s="50"/>
      <c r="DJ275" s="50"/>
      <c r="DK275" s="50"/>
      <c r="DL275" s="50"/>
      <c r="DM275" s="50"/>
      <c r="DN275" s="50"/>
      <c r="DO275" s="50"/>
      <c r="DP275" s="50"/>
      <c r="DQ275" s="50"/>
      <c r="DR275" s="50"/>
      <c r="DS275" s="50"/>
      <c r="DT275" s="50"/>
      <c r="DU275" s="50"/>
      <c r="DV275" s="50"/>
      <c r="DW275" s="50"/>
      <c r="DX275" s="50"/>
      <c r="DY275" s="50"/>
      <c r="DZ275" s="50"/>
      <c r="EA275" s="50"/>
      <c r="EB275" s="50"/>
      <c r="EC275" s="50"/>
      <c r="ED275" s="50"/>
      <c r="EE275" s="50"/>
      <c r="EF275" s="50"/>
      <c r="EG275" s="50"/>
      <c r="EH275" s="50"/>
      <c r="EI275" s="50"/>
      <c r="EJ275" s="50"/>
      <c r="EK275" s="50"/>
      <c r="EL275" s="50"/>
      <c r="EM275" s="50"/>
      <c r="EN275" s="50"/>
      <c r="EO275" s="50"/>
      <c r="EP275" s="50"/>
      <c r="EQ275" s="50"/>
      <c r="ER275" s="50"/>
      <c r="ES275" s="50"/>
      <c r="ET275" s="50"/>
      <c r="EU275" s="50"/>
      <c r="EV275" s="50"/>
      <c r="EW275" s="50"/>
      <c r="EX275" s="50"/>
      <c r="EY275" s="50"/>
      <c r="EZ275" s="50"/>
      <c r="FA275" s="50"/>
      <c r="FB275" s="50"/>
      <c r="FC275" s="50"/>
      <c r="FD275" s="50"/>
      <c r="FE275" s="50"/>
      <c r="FF275" s="50"/>
      <c r="FG275" s="50"/>
      <c r="FH275" s="50"/>
      <c r="FI275" s="50"/>
      <c r="FJ275" s="50"/>
      <c r="FK275" s="50"/>
      <c r="FL275" s="50"/>
      <c r="FM275" s="50"/>
      <c r="FN275" s="50"/>
      <c r="FO275" s="50"/>
      <c r="FP275" s="50"/>
      <c r="FQ275" s="50"/>
      <c r="FR275" s="50"/>
      <c r="FS275" s="50"/>
      <c r="FT275" s="50"/>
      <c r="FU275" s="50"/>
      <c r="FV275" s="50"/>
      <c r="FW275" s="50"/>
      <c r="FX275" s="50"/>
      <c r="FY275" s="50"/>
      <c r="FZ275" s="50"/>
      <c r="GA275" s="50"/>
      <c r="GB275" s="50"/>
      <c r="GC275" s="50"/>
      <c r="GD275" s="50"/>
      <c r="GE275" s="50"/>
      <c r="GF275" s="50"/>
      <c r="GG275" s="50"/>
      <c r="GH275" s="50"/>
      <c r="GI275" s="50"/>
      <c r="GJ275" s="50"/>
      <c r="GK275" s="50"/>
      <c r="GL275" s="50"/>
      <c r="GM275" s="50"/>
      <c r="GN275" s="50"/>
      <c r="GO275" s="50"/>
      <c r="GP275" s="50"/>
      <c r="GQ275" s="50"/>
      <c r="GR275" s="50"/>
      <c r="GS275" s="50"/>
      <c r="GT275" s="50"/>
      <c r="GU275" s="50"/>
      <c r="GV275" s="50"/>
      <c r="GW275" s="50"/>
      <c r="GX275" s="50"/>
      <c r="GY275" s="50"/>
      <c r="GZ275" s="50"/>
      <c r="HA275" s="50"/>
      <c r="HB275" s="50"/>
      <c r="HC275" s="50"/>
      <c r="HD275" s="50"/>
      <c r="HE275" s="50"/>
      <c r="HF275" s="50"/>
      <c r="HG275" s="50"/>
      <c r="HH275" s="50"/>
      <c r="HI275" s="50"/>
      <c r="HJ275" s="50"/>
      <c r="HK275" s="50"/>
      <c r="HL275" s="50"/>
      <c r="HM275" s="50"/>
      <c r="HN275" s="50"/>
      <c r="HO275" s="50"/>
      <c r="HP275" s="50"/>
      <c r="HQ275" s="50"/>
      <c r="HR275" s="50"/>
      <c r="HS275" s="50"/>
      <c r="HT275" s="50"/>
      <c r="HU275" s="50"/>
      <c r="HV275" s="50"/>
      <c r="HW275" s="50"/>
      <c r="HX275" s="50"/>
      <c r="HY275" s="50"/>
      <c r="HZ275" s="50"/>
      <c r="IA275" s="50"/>
      <c r="IB275" s="50"/>
      <c r="IC275" s="50"/>
      <c r="ID275" s="50"/>
      <c r="IE275" s="50"/>
      <c r="IF275" s="50"/>
      <c r="IG275" s="50"/>
      <c r="IH275" s="50"/>
      <c r="II275" s="50"/>
      <c r="IJ275" s="50"/>
      <c r="IK275" s="50"/>
      <c r="IL275" s="50"/>
      <c r="IM275" s="50"/>
      <c r="IN275" s="50"/>
      <c r="IO275" s="50"/>
      <c r="IP275" s="50"/>
      <c r="IQ275" s="50"/>
      <c r="IR275" s="50"/>
      <c r="IS275" s="50"/>
      <c r="IT275" s="50"/>
      <c r="IU275" s="50"/>
      <c r="IV275" s="50"/>
      <c r="IW275" s="50"/>
      <c r="IX275" s="50"/>
      <c r="IY275" s="50"/>
      <c r="IZ275" s="50"/>
      <c r="JA275" s="50"/>
      <c r="JB275" s="50"/>
      <c r="JC275" s="50"/>
      <c r="JD275" s="50"/>
      <c r="JE275" s="50"/>
      <c r="JF275" s="50"/>
      <c r="JG275" s="50"/>
      <c r="JH275" s="50"/>
      <c r="JI275" s="50"/>
      <c r="JJ275" s="50"/>
      <c r="JK275" s="50"/>
      <c r="JL275" s="50"/>
      <c r="JM275" s="50"/>
      <c r="JN275" s="50"/>
      <c r="JO275" s="50"/>
      <c r="JP275" s="50"/>
      <c r="JQ275" s="50"/>
      <c r="JR275" s="50"/>
      <c r="JS275" s="50"/>
      <c r="JT275" s="50"/>
      <c r="JU275" s="50"/>
      <c r="JV275" s="50"/>
      <c r="JW275" s="50"/>
      <c r="JX275" s="50"/>
      <c r="JY275" s="50"/>
      <c r="JZ275" s="50"/>
      <c r="KA275" s="50"/>
      <c r="KB275" s="50"/>
      <c r="KC275" s="50"/>
      <c r="KD275" s="50"/>
      <c r="KE275" s="50"/>
      <c r="KF275" s="50"/>
      <c r="KG275" s="50"/>
      <c r="KH275" s="50"/>
      <c r="KI275" s="50"/>
      <c r="KJ275" s="50"/>
      <c r="KK275" s="50"/>
      <c r="KL275" s="50"/>
      <c r="KM275" s="50"/>
      <c r="KN275" s="50"/>
      <c r="KO275" s="50"/>
      <c r="KP275" s="50"/>
      <c r="KQ275" s="50"/>
      <c r="KR275" s="50"/>
      <c r="KS275" s="50"/>
      <c r="KT275" s="50"/>
      <c r="KU275" s="50"/>
      <c r="KV275" s="50"/>
      <c r="KW275" s="50"/>
      <c r="KX275" s="50"/>
      <c r="KY275" s="50"/>
      <c r="KZ275" s="50"/>
      <c r="LA275" s="50"/>
      <c r="LB275" s="50"/>
      <c r="LC275" s="50"/>
      <c r="LD275" s="50"/>
      <c r="LE275" s="50"/>
      <c r="LF275" s="50"/>
      <c r="LG275" s="50"/>
      <c r="LH275" s="50"/>
      <c r="LI275" s="50"/>
      <c r="LJ275" s="50"/>
      <c r="LK275" s="50"/>
      <c r="LL275" s="50"/>
      <c r="LM275" s="50"/>
      <c r="LN275" s="50"/>
      <c r="LO275" s="50"/>
      <c r="LP275" s="50"/>
      <c r="LQ275" s="50"/>
      <c r="LR275" s="50"/>
      <c r="LS275" s="50"/>
      <c r="LT275" s="50"/>
      <c r="LU275" s="50"/>
      <c r="LV275" s="50"/>
      <c r="LW275" s="50"/>
      <c r="LX275" s="50"/>
      <c r="LY275" s="50"/>
      <c r="LZ275" s="50"/>
      <c r="MA275" s="50"/>
      <c r="MB275" s="50"/>
      <c r="MC275" s="50"/>
      <c r="MD275" s="50"/>
      <c r="ME275" s="50"/>
      <c r="MF275" s="50"/>
      <c r="MG275" s="50"/>
      <c r="MH275" s="50"/>
      <c r="MI275" s="50"/>
      <c r="MJ275" s="50"/>
      <c r="MK275" s="50"/>
      <c r="ML275" s="50"/>
      <c r="MM275" s="50"/>
      <c r="MN275" s="50"/>
      <c r="MO275" s="50"/>
      <c r="MP275" s="50"/>
      <c r="MQ275" s="50"/>
      <c r="MR275" s="50"/>
      <c r="MS275" s="50"/>
      <c r="MT275" s="50"/>
      <c r="MU275" s="50"/>
      <c r="MV275" s="50"/>
      <c r="MW275" s="50"/>
      <c r="MX275" s="50"/>
      <c r="MY275" s="50"/>
      <c r="MZ275" s="50"/>
      <c r="NA275" s="50"/>
      <c r="NB275" s="50"/>
      <c r="NC275" s="50"/>
      <c r="ND275" s="50"/>
      <c r="NE275" s="50"/>
      <c r="NF275" s="50"/>
      <c r="NG275" s="50"/>
      <c r="NH275" s="50"/>
      <c r="NI275" s="50"/>
      <c r="NJ275" s="50"/>
      <c r="NK275" s="50"/>
      <c r="NL275" s="50"/>
      <c r="NM275" s="50"/>
      <c r="NN275" s="50"/>
      <c r="NO275" s="50"/>
      <c r="NP275" s="50"/>
      <c r="NQ275" s="50"/>
      <c r="NR275" s="50"/>
      <c r="NS275" s="50"/>
      <c r="NT275" s="50"/>
      <c r="NU275" s="50"/>
      <c r="NV275" s="50"/>
      <c r="NW275" s="50"/>
      <c r="NX275" s="50"/>
      <c r="NY275" s="50"/>
      <c r="NZ275" s="50"/>
      <c r="OA275" s="50"/>
      <c r="OB275" s="50"/>
      <c r="OC275" s="50"/>
      <c r="OD275" s="50"/>
      <c r="OE275" s="50"/>
      <c r="OF275" s="50"/>
      <c r="OG275" s="50"/>
      <c r="OH275" s="50"/>
      <c r="OI275" s="50"/>
      <c r="OJ275" s="50"/>
      <c r="OK275" s="50"/>
      <c r="OL275" s="50"/>
      <c r="OM275" s="50"/>
      <c r="ON275" s="50"/>
      <c r="OO275" s="50"/>
      <c r="OP275" s="50"/>
      <c r="OQ275" s="50"/>
      <c r="OR275" s="50"/>
      <c r="OS275" s="50"/>
      <c r="OT275" s="50"/>
      <c r="OU275" s="50"/>
      <c r="OV275" s="50"/>
      <c r="OW275" s="50"/>
      <c r="OX275" s="50"/>
      <c r="OY275" s="50"/>
      <c r="OZ275" s="50"/>
      <c r="PA275" s="50"/>
      <c r="PB275" s="50"/>
      <c r="PC275" s="50"/>
      <c r="PD275" s="50"/>
      <c r="PE275" s="50"/>
      <c r="PF275" s="50"/>
      <c r="PG275" s="50"/>
      <c r="PH275" s="50"/>
      <c r="PI275" s="50"/>
      <c r="PJ275" s="50"/>
      <c r="PK275" s="50"/>
      <c r="PL275" s="50"/>
      <c r="PM275" s="50"/>
      <c r="PN275" s="50"/>
      <c r="PO275" s="50"/>
      <c r="PP275" s="50"/>
      <c r="PQ275" s="50"/>
      <c r="PR275" s="50"/>
      <c r="PS275" s="50"/>
      <c r="PT275" s="50"/>
      <c r="PU275" s="50"/>
      <c r="PV275" s="50"/>
      <c r="PW275" s="50"/>
      <c r="PX275" s="50"/>
      <c r="PY275" s="50"/>
      <c r="PZ275" s="50"/>
      <c r="QA275" s="50"/>
      <c r="QB275" s="50"/>
      <c r="QC275" s="50"/>
      <c r="QD275" s="50"/>
      <c r="QE275" s="50"/>
      <c r="QF275" s="50"/>
      <c r="QG275" s="50"/>
      <c r="QH275" s="50"/>
      <c r="QI275" s="50"/>
      <c r="QJ275" s="50"/>
      <c r="QK275" s="50"/>
      <c r="QL275" s="50"/>
      <c r="QM275" s="50"/>
      <c r="QN275" s="50"/>
      <c r="QO275" s="50"/>
      <c r="QP275" s="50"/>
      <c r="QQ275" s="50"/>
      <c r="QR275" s="50"/>
      <c r="QS275" s="50"/>
      <c r="QT275" s="50"/>
      <c r="QU275" s="50"/>
      <c r="QV275" s="50"/>
      <c r="QW275" s="50"/>
      <c r="QX275" s="50"/>
      <c r="QY275" s="50"/>
      <c r="QZ275" s="50"/>
      <c r="RA275" s="50"/>
      <c r="RB275" s="50"/>
      <c r="RC275" s="50"/>
      <c r="RD275" s="50"/>
      <c r="RE275" s="50"/>
      <c r="RF275" s="50"/>
      <c r="RG275" s="50"/>
      <c r="RH275" s="50"/>
      <c r="RI275" s="50"/>
      <c r="RJ275" s="50"/>
      <c r="RK275" s="50"/>
      <c r="RL275" s="50"/>
      <c r="RM275" s="50"/>
      <c r="RN275" s="50"/>
      <c r="RO275" s="50"/>
      <c r="RP275" s="50"/>
      <c r="RQ275" s="50"/>
      <c r="RR275" s="50"/>
      <c r="RS275" s="50"/>
      <c r="RT275" s="50"/>
      <c r="RU275" s="50"/>
      <c r="RV275" s="50"/>
      <c r="RW275" s="50"/>
      <c r="RX275" s="50"/>
      <c r="RY275" s="50"/>
      <c r="RZ275" s="50"/>
      <c r="SA275" s="50"/>
      <c r="SB275" s="50"/>
      <c r="SC275" s="50"/>
      <c r="SD275" s="50"/>
      <c r="SE275" s="50"/>
      <c r="SF275" s="50"/>
      <c r="SG275" s="50"/>
      <c r="SH275" s="50"/>
      <c r="SI275" s="50"/>
      <c r="SJ275" s="50"/>
      <c r="SK275" s="50"/>
      <c r="SL275" s="50"/>
      <c r="SM275" s="50"/>
      <c r="SN275" s="50"/>
      <c r="SO275" s="50"/>
      <c r="SP275" s="50"/>
      <c r="SQ275" s="50"/>
      <c r="SR275" s="50"/>
      <c r="SS275" s="50"/>
      <c r="ST275" s="50"/>
      <c r="SU275" s="50"/>
      <c r="SV275" s="50"/>
      <c r="SW275" s="50"/>
      <c r="SX275" s="50"/>
      <c r="SY275" s="50"/>
      <c r="SZ275" s="50"/>
      <c r="TA275" s="50"/>
      <c r="TB275" s="50"/>
      <c r="TC275" s="50"/>
      <c r="TD275" s="50"/>
      <c r="TE275" s="50"/>
      <c r="TF275" s="50"/>
      <c r="TG275" s="50"/>
      <c r="TH275" s="50"/>
      <c r="TI275" s="50"/>
      <c r="TJ275" s="50"/>
      <c r="TK275" s="50"/>
      <c r="TL275" s="50"/>
      <c r="TM275" s="50"/>
      <c r="TN275" s="50"/>
      <c r="TO275" s="50"/>
      <c r="TP275" s="50"/>
      <c r="TQ275" s="50"/>
      <c r="TR275" s="50"/>
      <c r="TS275" s="50"/>
      <c r="TT275" s="50"/>
      <c r="TU275" s="50"/>
      <c r="TV275" s="50"/>
      <c r="TW275" s="50"/>
      <c r="TX275" s="50"/>
      <c r="TY275" s="50"/>
      <c r="TZ275" s="50"/>
      <c r="UA275" s="50"/>
      <c r="UB275" s="50"/>
      <c r="UC275" s="50"/>
      <c r="UD275" s="50"/>
      <c r="UE275" s="50"/>
      <c r="UF275" s="50"/>
      <c r="UG275" s="50"/>
      <c r="UH275" s="50"/>
      <c r="UI275" s="50"/>
      <c r="UJ275" s="50"/>
      <c r="UK275" s="50"/>
      <c r="UL275" s="50"/>
      <c r="UM275" s="50"/>
      <c r="UN275" s="50"/>
      <c r="UO275" s="50"/>
      <c r="UP275" s="50"/>
      <c r="UQ275" s="50"/>
      <c r="UR275" s="50"/>
      <c r="US275" s="50"/>
      <c r="UT275" s="50"/>
      <c r="UU275" s="50"/>
      <c r="UV275" s="50"/>
      <c r="UW275" s="50"/>
      <c r="UX275" s="50"/>
      <c r="UY275" s="50"/>
      <c r="UZ275" s="50"/>
      <c r="VA275" s="50"/>
      <c r="VB275" s="50"/>
      <c r="VC275" s="50"/>
      <c r="VD275" s="50"/>
      <c r="VE275" s="50"/>
      <c r="VF275" s="50"/>
      <c r="VG275" s="50"/>
      <c r="VH275" s="50"/>
      <c r="VI275" s="50"/>
      <c r="VJ275" s="50"/>
      <c r="VK275" s="50"/>
      <c r="VL275" s="50"/>
      <c r="VM275" s="50"/>
      <c r="VN275" s="50"/>
      <c r="VO275" s="50"/>
      <c r="VP275" s="50"/>
      <c r="VQ275" s="50"/>
      <c r="VR275" s="50"/>
      <c r="VS275" s="50"/>
      <c r="VT275" s="50"/>
      <c r="VU275" s="50"/>
      <c r="VV275" s="50"/>
      <c r="VW275" s="50"/>
      <c r="VX275" s="50"/>
      <c r="VY275" s="50"/>
      <c r="VZ275" s="50"/>
      <c r="WA275" s="50"/>
      <c r="WB275" s="50"/>
      <c r="WC275" s="50"/>
      <c r="WD275" s="50"/>
      <c r="WE275" s="50"/>
      <c r="WF275" s="50"/>
      <c r="WG275" s="50"/>
      <c r="WH275" s="50"/>
      <c r="WI275" s="50"/>
      <c r="WJ275" s="50"/>
      <c r="WK275" s="50"/>
      <c r="WL275" s="50"/>
      <c r="WM275" s="50"/>
      <c r="WN275" s="50"/>
      <c r="WO275" s="50"/>
      <c r="WP275" s="50"/>
      <c r="WQ275" s="50"/>
      <c r="WR275" s="50"/>
      <c r="WS275" s="50"/>
      <c r="WT275" s="50"/>
      <c r="WU275" s="50"/>
      <c r="WV275" s="50"/>
      <c r="WW275" s="50"/>
      <c r="WX275" s="50"/>
      <c r="WY275" s="50"/>
      <c r="WZ275" s="50"/>
      <c r="XA275" s="50"/>
      <c r="XB275" s="50"/>
      <c r="XC275" s="50"/>
      <c r="XD275" s="50"/>
      <c r="XE275" s="50"/>
      <c r="XF275" s="50"/>
      <c r="XG275" s="50"/>
      <c r="XH275" s="50"/>
      <c r="XI275" s="50"/>
      <c r="XJ275" s="50"/>
      <c r="XK275" s="50"/>
      <c r="XL275" s="50"/>
      <c r="XM275" s="50"/>
      <c r="XN275" s="50"/>
      <c r="XO275" s="50"/>
      <c r="XP275" s="50"/>
      <c r="XQ275" s="50"/>
      <c r="XR275" s="50"/>
      <c r="XS275" s="50"/>
      <c r="XT275" s="50"/>
      <c r="XU275" s="50"/>
      <c r="XV275" s="50"/>
      <c r="XW275" s="50"/>
      <c r="XX275" s="50"/>
      <c r="XY275" s="50"/>
      <c r="XZ275" s="50"/>
      <c r="YA275" s="50"/>
      <c r="YB275" s="50"/>
      <c r="YC275" s="50"/>
      <c r="YD275" s="50"/>
      <c r="YE275" s="50"/>
      <c r="YF275" s="50"/>
      <c r="YG275" s="50"/>
      <c r="YH275" s="50"/>
      <c r="YI275" s="50"/>
      <c r="YJ275" s="50"/>
      <c r="YK275" s="50"/>
      <c r="YL275" s="50"/>
      <c r="YM275" s="50"/>
      <c r="YN275" s="50"/>
      <c r="YO275" s="50"/>
      <c r="YP275" s="50"/>
      <c r="YQ275" s="50"/>
      <c r="YR275" s="50"/>
      <c r="YS275" s="50"/>
      <c r="YT275" s="50"/>
      <c r="YU275" s="50"/>
      <c r="YV275" s="50"/>
      <c r="YW275" s="50"/>
      <c r="YX275" s="50"/>
      <c r="YY275" s="50"/>
      <c r="YZ275" s="50"/>
      <c r="ZA275" s="50"/>
      <c r="ZB275" s="50"/>
      <c r="ZC275" s="50"/>
      <c r="ZD275" s="50"/>
      <c r="ZE275" s="50"/>
      <c r="ZF275" s="50"/>
      <c r="ZG275" s="50"/>
      <c r="ZH275" s="50"/>
      <c r="ZI275" s="50"/>
      <c r="ZJ275" s="50"/>
      <c r="ZK275" s="50"/>
      <c r="ZL275" s="50"/>
      <c r="ZM275" s="50"/>
      <c r="ZN275" s="50"/>
      <c r="ZO275" s="50"/>
      <c r="ZP275" s="50"/>
      <c r="ZQ275" s="50"/>
      <c r="ZR275" s="50"/>
      <c r="ZS275" s="50"/>
      <c r="ZT275" s="50"/>
      <c r="ZU275" s="50"/>
      <c r="ZV275" s="50"/>
      <c r="ZW275" s="50"/>
      <c r="ZX275" s="50"/>
      <c r="ZY275" s="50"/>
      <c r="ZZ275" s="50"/>
      <c r="AAA275" s="50"/>
      <c r="AAB275" s="50"/>
      <c r="AAC275" s="50"/>
      <c r="AAD275" s="50"/>
      <c r="AAE275" s="50"/>
      <c r="AAF275" s="50"/>
      <c r="AAG275" s="50"/>
      <c r="AAH275" s="50"/>
      <c r="AAI275" s="50"/>
      <c r="AAJ275" s="50"/>
      <c r="AAK275" s="50"/>
      <c r="AAL275" s="50"/>
      <c r="AAM275" s="50"/>
      <c r="AAN275" s="50"/>
      <c r="AAO275" s="50"/>
      <c r="AAP275" s="50"/>
      <c r="AAQ275" s="50"/>
      <c r="AAR275" s="50"/>
      <c r="AAS275" s="50"/>
      <c r="AAT275" s="50"/>
      <c r="AAU275" s="50"/>
      <c r="AAV275" s="50"/>
      <c r="AAW275" s="50"/>
      <c r="AAX275" s="50"/>
      <c r="AAY275" s="50"/>
      <c r="AAZ275" s="50"/>
      <c r="ABA275" s="50"/>
      <c r="ABB275" s="50"/>
      <c r="ABC275" s="50"/>
      <c r="ABD275" s="50"/>
      <c r="ABE275" s="50"/>
      <c r="ABF275" s="50"/>
      <c r="ABG275" s="50"/>
      <c r="ABH275" s="50"/>
      <c r="ABI275" s="50"/>
      <c r="ABJ275" s="50"/>
      <c r="ABK275" s="50"/>
      <c r="ABL275" s="50"/>
      <c r="ABM275" s="50"/>
      <c r="ABN275" s="50"/>
      <c r="ABO275" s="50"/>
      <c r="ABP275" s="50"/>
      <c r="ABQ275" s="50"/>
      <c r="ABR275" s="50"/>
      <c r="ABS275" s="50"/>
      <c r="ABT275" s="50"/>
      <c r="ABU275" s="50"/>
      <c r="ABV275" s="50"/>
      <c r="ABW275" s="50"/>
      <c r="ABX275" s="50"/>
      <c r="ABY275" s="50"/>
      <c r="ABZ275" s="50"/>
      <c r="ACA275" s="50"/>
      <c r="ACB275" s="50"/>
      <c r="ACC275" s="50"/>
      <c r="ACD275" s="50"/>
      <c r="ACE275" s="50"/>
      <c r="ACF275" s="50"/>
      <c r="ACG275" s="50"/>
      <c r="ACH275" s="50"/>
      <c r="ACI275" s="50"/>
      <c r="ACJ275" s="50"/>
      <c r="ACK275" s="50"/>
      <c r="ACL275" s="50"/>
      <c r="ACM275" s="50"/>
      <c r="ACN275" s="50"/>
      <c r="ACO275" s="50"/>
      <c r="ACP275" s="50"/>
      <c r="ACQ275" s="50"/>
      <c r="ACR275" s="50"/>
      <c r="ACS275" s="50"/>
      <c r="ACT275" s="50"/>
      <c r="ACU275" s="50"/>
      <c r="ACV275" s="50"/>
      <c r="ACW275" s="50"/>
      <c r="ACX275" s="50"/>
      <c r="ACY275" s="50"/>
      <c r="ACZ275" s="50"/>
      <c r="ADA275" s="50"/>
      <c r="ADB275" s="50"/>
      <c r="ADC275" s="50"/>
      <c r="ADD275" s="50"/>
      <c r="ADE275" s="50"/>
      <c r="ADF275" s="50"/>
      <c r="ADG275" s="50"/>
      <c r="ADH275" s="50"/>
      <c r="ADI275" s="50"/>
      <c r="ADJ275" s="50"/>
      <c r="ADK275" s="50"/>
      <c r="ADL275" s="50"/>
      <c r="ADM275" s="50"/>
      <c r="ADN275" s="50"/>
      <c r="ADO275" s="50"/>
      <c r="ADP275" s="50"/>
      <c r="ADQ275" s="50"/>
      <c r="ADR275" s="50"/>
      <c r="ADS275" s="50"/>
      <c r="ADT275" s="50"/>
      <c r="ADU275" s="50"/>
      <c r="ADV275" s="50"/>
      <c r="ADW275" s="50"/>
      <c r="ADX275" s="50"/>
      <c r="ADY275" s="50"/>
      <c r="ADZ275" s="50"/>
      <c r="AEA275" s="50"/>
      <c r="AEB275" s="50"/>
      <c r="AEC275" s="50"/>
      <c r="AED275" s="50"/>
      <c r="AEE275" s="50"/>
      <c r="AEF275" s="50"/>
      <c r="AEG275" s="50"/>
      <c r="AEH275" s="50"/>
      <c r="AEI275" s="50"/>
      <c r="AEJ275" s="50"/>
      <c r="AEK275" s="50"/>
      <c r="AEL275" s="50"/>
      <c r="AEM275" s="50"/>
      <c r="AEN275" s="50"/>
      <c r="AEO275" s="50"/>
      <c r="AEP275" s="50"/>
      <c r="AEQ275" s="50"/>
      <c r="AER275" s="50"/>
      <c r="AES275" s="50"/>
      <c r="AET275" s="50"/>
      <c r="AEU275" s="50"/>
      <c r="AEV275" s="50"/>
      <c r="AEW275" s="50"/>
      <c r="AEX275" s="50"/>
      <c r="AEY275" s="50"/>
      <c r="AEZ275" s="50"/>
      <c r="AFA275" s="50"/>
      <c r="AFB275" s="50"/>
      <c r="AFC275" s="50"/>
      <c r="AFD275" s="50"/>
      <c r="AFE275" s="50"/>
      <c r="AFF275" s="50"/>
      <c r="AFG275" s="50"/>
      <c r="AFH275" s="50"/>
      <c r="AFI275" s="50"/>
      <c r="AFJ275" s="50"/>
      <c r="AFK275" s="50"/>
      <c r="AFL275" s="50"/>
      <c r="AFM275" s="50"/>
      <c r="AFN275" s="50"/>
      <c r="AFO275" s="50"/>
      <c r="AFP275" s="50"/>
      <c r="AFQ275" s="50"/>
      <c r="AFR275" s="50"/>
      <c r="AFS275" s="50"/>
      <c r="AFT275" s="50"/>
      <c r="AFU275" s="50"/>
      <c r="AFV275" s="50"/>
      <c r="AFW275" s="50"/>
      <c r="AFX275" s="50"/>
      <c r="AFY275" s="50"/>
      <c r="AFZ275" s="50"/>
      <c r="AGA275" s="50"/>
      <c r="AGB275" s="50"/>
      <c r="AGC275" s="50"/>
      <c r="AGD275" s="50"/>
      <c r="AGE275" s="50"/>
      <c r="AGF275" s="50"/>
      <c r="AGG275" s="50"/>
      <c r="AGH275" s="50"/>
      <c r="AGI275" s="50"/>
      <c r="AGJ275" s="50"/>
      <c r="AGK275" s="50"/>
      <c r="AGL275" s="50"/>
      <c r="AGM275" s="50"/>
      <c r="AGN275" s="50"/>
      <c r="AGO275" s="50"/>
      <c r="AGP275" s="50"/>
      <c r="AGQ275" s="50"/>
      <c r="AGR275" s="50"/>
      <c r="AGS275" s="50"/>
      <c r="AGT275" s="50"/>
      <c r="AGU275" s="50"/>
      <c r="AGV275" s="50"/>
      <c r="AGW275" s="50"/>
      <c r="AGX275" s="50"/>
      <c r="AGY275" s="50"/>
      <c r="AGZ275" s="50"/>
      <c r="AHA275" s="50"/>
      <c r="AHB275" s="50"/>
      <c r="AHC275" s="50"/>
      <c r="AHD275" s="50"/>
      <c r="AHE275" s="50"/>
      <c r="AHF275" s="50"/>
      <c r="AHG275" s="50"/>
      <c r="AHH275" s="50"/>
      <c r="AHI275" s="50"/>
      <c r="AHJ275" s="50"/>
      <c r="AHK275" s="50"/>
      <c r="AHL275" s="50"/>
      <c r="AHM275" s="50"/>
      <c r="AHN275" s="50"/>
      <c r="AHO275" s="50"/>
      <c r="AHP275" s="50"/>
      <c r="AHQ275" s="50"/>
      <c r="AHR275" s="50"/>
      <c r="AHS275" s="50"/>
      <c r="AHT275" s="50"/>
      <c r="AHU275" s="50"/>
      <c r="AHV275" s="50"/>
      <c r="AHW275" s="50"/>
      <c r="AHX275" s="50"/>
      <c r="AHY275" s="50"/>
      <c r="AHZ275" s="50"/>
      <c r="AIA275" s="50"/>
      <c r="AIB275" s="50"/>
      <c r="AIC275" s="50"/>
      <c r="AID275" s="50"/>
      <c r="AIE275" s="50"/>
      <c r="AIF275" s="50"/>
      <c r="AIG275" s="50"/>
      <c r="AIH275" s="50"/>
      <c r="AII275" s="50"/>
      <c r="AIJ275" s="50"/>
      <c r="AIK275" s="50"/>
      <c r="AIL275" s="50"/>
      <c r="AIM275" s="50"/>
      <c r="AIN275" s="50"/>
      <c r="AIO275" s="50"/>
      <c r="AIP275" s="50"/>
      <c r="AIQ275" s="50"/>
      <c r="AIR275" s="50"/>
      <c r="AIS275" s="50"/>
      <c r="AIT275" s="50"/>
      <c r="AIU275" s="50"/>
      <c r="AIV275" s="50"/>
      <c r="AIW275" s="50"/>
      <c r="AIX275" s="50"/>
      <c r="AIY275" s="50"/>
      <c r="AIZ275" s="50"/>
      <c r="AJA275" s="50"/>
      <c r="AJB275" s="50"/>
      <c r="AJC275" s="50"/>
      <c r="AJD275" s="50"/>
      <c r="AJE275" s="50"/>
      <c r="AJF275" s="50"/>
      <c r="AJG275" s="50"/>
      <c r="AJH275" s="50"/>
      <c r="AJI275" s="50"/>
      <c r="AJJ275" s="50"/>
      <c r="AJK275" s="50"/>
      <c r="AJL275" s="50"/>
      <c r="AJM275" s="50"/>
      <c r="AJN275" s="50"/>
      <c r="AJO275" s="50"/>
      <c r="AJP275" s="50"/>
      <c r="AJQ275" s="50"/>
      <c r="AJR275" s="50"/>
      <c r="AJS275" s="50"/>
      <c r="AJT275" s="50"/>
      <c r="AJU275" s="50"/>
      <c r="AJV275" s="50"/>
      <c r="AJW275" s="50"/>
      <c r="AJX275" s="50"/>
      <c r="AJY275" s="50"/>
      <c r="AJZ275" s="50"/>
      <c r="AKA275" s="50"/>
      <c r="AKB275" s="50"/>
      <c r="AKC275" s="50"/>
      <c r="AKD275" s="50"/>
      <c r="AKE275" s="50"/>
      <c r="AKF275" s="50"/>
      <c r="AKG275" s="50"/>
      <c r="AKH275" s="50"/>
      <c r="AKI275" s="50"/>
      <c r="AKJ275" s="50"/>
      <c r="AKK275" s="50"/>
      <c r="AKL275" s="50"/>
      <c r="AKM275" s="50"/>
      <c r="AKN275" s="50"/>
      <c r="AKO275" s="50"/>
      <c r="AKP275" s="50"/>
      <c r="AKQ275" s="50"/>
      <c r="AKR275" s="50"/>
      <c r="AKS275" s="50"/>
      <c r="AKT275" s="50"/>
      <c r="AKU275" s="50"/>
      <c r="AKV275" s="50"/>
    </row>
    <row r="276" spans="1:984" s="47" customFormat="1" ht="6.75" customHeight="1" x14ac:dyDescent="0.25">
      <c r="A276" s="50"/>
      <c r="B276" s="50"/>
      <c r="C276" s="50"/>
      <c r="D276" s="50"/>
      <c r="E276" s="50"/>
      <c r="F276" s="50"/>
      <c r="G276" s="50"/>
      <c r="H276" s="7"/>
      <c r="I276" s="56"/>
      <c r="J276" s="57"/>
      <c r="K276" s="56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  <c r="AJ276" s="50"/>
      <c r="AK276" s="50"/>
      <c r="AL276" s="50"/>
      <c r="AM276" s="50"/>
      <c r="AN276" s="50"/>
      <c r="AO276" s="50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  <c r="BC276" s="50"/>
      <c r="BD276" s="50"/>
      <c r="BE276" s="50"/>
      <c r="BF276" s="50"/>
      <c r="BG276" s="50"/>
      <c r="BH276" s="50"/>
      <c r="BI276" s="50"/>
      <c r="BJ276" s="50"/>
      <c r="BK276" s="50"/>
      <c r="BL276" s="50"/>
      <c r="BM276" s="50"/>
      <c r="BN276" s="50"/>
      <c r="BO276" s="50"/>
      <c r="BP276" s="50"/>
      <c r="BQ276" s="50"/>
      <c r="BR276" s="50"/>
      <c r="BS276" s="50"/>
      <c r="BT276" s="50"/>
      <c r="BU276" s="50"/>
      <c r="BV276" s="50"/>
      <c r="BW276" s="50"/>
      <c r="BX276" s="50"/>
      <c r="BY276" s="50"/>
      <c r="BZ276" s="50"/>
      <c r="CA276" s="50"/>
      <c r="CB276" s="50"/>
      <c r="CC276" s="50"/>
      <c r="CD276" s="50"/>
      <c r="CE276" s="50"/>
      <c r="CF276" s="50"/>
      <c r="CG276" s="50"/>
      <c r="CH276" s="50"/>
      <c r="CI276" s="50"/>
      <c r="CJ276" s="50"/>
      <c r="CK276" s="50"/>
      <c r="CL276" s="50"/>
      <c r="CM276" s="50"/>
      <c r="CN276" s="50"/>
      <c r="CO276" s="50"/>
      <c r="CP276" s="50"/>
      <c r="CQ276" s="50"/>
      <c r="CR276" s="50"/>
      <c r="CS276" s="50"/>
      <c r="CT276" s="50"/>
      <c r="CU276" s="50"/>
      <c r="CV276" s="50"/>
      <c r="CW276" s="50"/>
      <c r="CX276" s="50"/>
      <c r="CY276" s="50"/>
      <c r="CZ276" s="50"/>
      <c r="DA276" s="50"/>
      <c r="DB276" s="50"/>
      <c r="DC276" s="50"/>
      <c r="DD276" s="50"/>
      <c r="DE276" s="50"/>
      <c r="DF276" s="50"/>
      <c r="DG276" s="50"/>
      <c r="DH276" s="50"/>
      <c r="DI276" s="50"/>
      <c r="DJ276" s="50"/>
      <c r="DK276" s="50"/>
      <c r="DL276" s="50"/>
      <c r="DM276" s="50"/>
      <c r="DN276" s="50"/>
      <c r="DO276" s="50"/>
      <c r="DP276" s="50"/>
      <c r="DQ276" s="50"/>
      <c r="DR276" s="50"/>
      <c r="DS276" s="50"/>
      <c r="DT276" s="50"/>
      <c r="DU276" s="50"/>
      <c r="DV276" s="50"/>
      <c r="DW276" s="50"/>
      <c r="DX276" s="50"/>
      <c r="DY276" s="50"/>
      <c r="DZ276" s="50"/>
      <c r="EA276" s="50"/>
      <c r="EB276" s="50"/>
      <c r="EC276" s="50"/>
      <c r="ED276" s="50"/>
      <c r="EE276" s="50"/>
      <c r="EF276" s="50"/>
      <c r="EG276" s="50"/>
      <c r="EH276" s="50"/>
      <c r="EI276" s="50"/>
      <c r="EJ276" s="50"/>
      <c r="EK276" s="50"/>
      <c r="EL276" s="50"/>
      <c r="EM276" s="50"/>
      <c r="EN276" s="50"/>
      <c r="EO276" s="50"/>
      <c r="EP276" s="50"/>
      <c r="EQ276" s="50"/>
      <c r="ER276" s="50"/>
      <c r="ES276" s="50"/>
      <c r="ET276" s="50"/>
      <c r="EU276" s="50"/>
      <c r="EV276" s="50"/>
      <c r="EW276" s="50"/>
      <c r="EX276" s="50"/>
      <c r="EY276" s="50"/>
      <c r="EZ276" s="50"/>
      <c r="FA276" s="50"/>
      <c r="FB276" s="50"/>
      <c r="FC276" s="50"/>
      <c r="FD276" s="50"/>
      <c r="FE276" s="50"/>
      <c r="FF276" s="50"/>
      <c r="FG276" s="50"/>
      <c r="FH276" s="50"/>
      <c r="FI276" s="50"/>
      <c r="FJ276" s="50"/>
      <c r="FK276" s="50"/>
      <c r="FL276" s="50"/>
      <c r="FM276" s="50"/>
      <c r="FN276" s="50"/>
      <c r="FO276" s="50"/>
      <c r="FP276" s="50"/>
      <c r="FQ276" s="50"/>
      <c r="FR276" s="50"/>
      <c r="FS276" s="50"/>
      <c r="FT276" s="50"/>
      <c r="FU276" s="50"/>
      <c r="FV276" s="50"/>
      <c r="FW276" s="50"/>
      <c r="FX276" s="50"/>
      <c r="FY276" s="50"/>
      <c r="FZ276" s="50"/>
      <c r="GA276" s="50"/>
      <c r="GB276" s="50"/>
      <c r="GC276" s="50"/>
      <c r="GD276" s="50"/>
      <c r="GE276" s="50"/>
      <c r="GF276" s="50"/>
      <c r="GG276" s="50"/>
      <c r="GH276" s="50"/>
      <c r="GI276" s="50"/>
      <c r="GJ276" s="50"/>
      <c r="GK276" s="50"/>
      <c r="GL276" s="50"/>
      <c r="GM276" s="50"/>
      <c r="GN276" s="50"/>
      <c r="GO276" s="50"/>
      <c r="GP276" s="50"/>
      <c r="GQ276" s="50"/>
      <c r="GR276" s="50"/>
      <c r="GS276" s="50"/>
      <c r="GT276" s="50"/>
      <c r="GU276" s="50"/>
      <c r="GV276" s="50"/>
      <c r="GW276" s="50"/>
      <c r="GX276" s="50"/>
      <c r="GY276" s="50"/>
      <c r="GZ276" s="50"/>
      <c r="HA276" s="50"/>
      <c r="HB276" s="50"/>
      <c r="HC276" s="50"/>
      <c r="HD276" s="50"/>
      <c r="HE276" s="50"/>
      <c r="HF276" s="50"/>
      <c r="HG276" s="50"/>
      <c r="HH276" s="50"/>
      <c r="HI276" s="50"/>
      <c r="HJ276" s="50"/>
      <c r="HK276" s="50"/>
      <c r="HL276" s="50"/>
      <c r="HM276" s="50"/>
      <c r="HN276" s="50"/>
      <c r="HO276" s="50"/>
      <c r="HP276" s="50"/>
      <c r="HQ276" s="50"/>
      <c r="HR276" s="50"/>
      <c r="HS276" s="50"/>
      <c r="HT276" s="50"/>
      <c r="HU276" s="50"/>
      <c r="HV276" s="50"/>
      <c r="HW276" s="50"/>
      <c r="HX276" s="50"/>
      <c r="HY276" s="50"/>
      <c r="HZ276" s="50"/>
      <c r="IA276" s="50"/>
      <c r="IB276" s="50"/>
      <c r="IC276" s="50"/>
      <c r="ID276" s="50"/>
      <c r="IE276" s="50"/>
      <c r="IF276" s="50"/>
      <c r="IG276" s="50"/>
      <c r="IH276" s="50"/>
      <c r="II276" s="50"/>
      <c r="IJ276" s="50"/>
      <c r="IK276" s="50"/>
      <c r="IL276" s="50"/>
      <c r="IM276" s="50"/>
      <c r="IN276" s="50"/>
      <c r="IO276" s="50"/>
      <c r="IP276" s="50"/>
      <c r="IQ276" s="50"/>
      <c r="IR276" s="50"/>
      <c r="IS276" s="50"/>
      <c r="IT276" s="50"/>
      <c r="IU276" s="50"/>
      <c r="IV276" s="50"/>
      <c r="IW276" s="50"/>
      <c r="IX276" s="50"/>
      <c r="IY276" s="50"/>
      <c r="IZ276" s="50"/>
      <c r="JA276" s="50"/>
      <c r="JB276" s="50"/>
      <c r="JC276" s="50"/>
      <c r="JD276" s="50"/>
      <c r="JE276" s="50"/>
      <c r="JF276" s="50"/>
      <c r="JG276" s="50"/>
      <c r="JH276" s="50"/>
      <c r="JI276" s="50"/>
      <c r="JJ276" s="50"/>
      <c r="JK276" s="50"/>
      <c r="JL276" s="50"/>
      <c r="JM276" s="50"/>
      <c r="JN276" s="50"/>
      <c r="JO276" s="50"/>
      <c r="JP276" s="50"/>
      <c r="JQ276" s="50"/>
      <c r="JR276" s="50"/>
      <c r="JS276" s="50"/>
      <c r="JT276" s="50"/>
      <c r="JU276" s="50"/>
      <c r="JV276" s="50"/>
      <c r="JW276" s="50"/>
      <c r="JX276" s="50"/>
      <c r="JY276" s="50"/>
      <c r="JZ276" s="50"/>
      <c r="KA276" s="50"/>
      <c r="KB276" s="50"/>
      <c r="KC276" s="50"/>
      <c r="KD276" s="50"/>
      <c r="KE276" s="50"/>
      <c r="KF276" s="50"/>
      <c r="KG276" s="50"/>
      <c r="KH276" s="50"/>
      <c r="KI276" s="50"/>
      <c r="KJ276" s="50"/>
      <c r="KK276" s="50"/>
      <c r="KL276" s="50"/>
      <c r="KM276" s="50"/>
      <c r="KN276" s="50"/>
      <c r="KO276" s="50"/>
      <c r="KP276" s="50"/>
      <c r="KQ276" s="50"/>
      <c r="KR276" s="50"/>
      <c r="KS276" s="50"/>
      <c r="KT276" s="50"/>
      <c r="KU276" s="50"/>
      <c r="KV276" s="50"/>
      <c r="KW276" s="50"/>
      <c r="KX276" s="50"/>
      <c r="KY276" s="50"/>
      <c r="KZ276" s="50"/>
      <c r="LA276" s="50"/>
      <c r="LB276" s="50"/>
      <c r="LC276" s="50"/>
      <c r="LD276" s="50"/>
      <c r="LE276" s="50"/>
      <c r="LF276" s="50"/>
      <c r="LG276" s="50"/>
      <c r="LH276" s="50"/>
      <c r="LI276" s="50"/>
      <c r="LJ276" s="50"/>
      <c r="LK276" s="50"/>
      <c r="LL276" s="50"/>
      <c r="LM276" s="50"/>
      <c r="LN276" s="50"/>
      <c r="LO276" s="50"/>
      <c r="LP276" s="50"/>
      <c r="LQ276" s="50"/>
      <c r="LR276" s="50"/>
      <c r="LS276" s="50"/>
      <c r="LT276" s="50"/>
      <c r="LU276" s="50"/>
      <c r="LV276" s="50"/>
      <c r="LW276" s="50"/>
      <c r="LX276" s="50"/>
      <c r="LY276" s="50"/>
      <c r="LZ276" s="50"/>
      <c r="MA276" s="50"/>
      <c r="MB276" s="50"/>
      <c r="MC276" s="50"/>
      <c r="MD276" s="50"/>
      <c r="ME276" s="50"/>
      <c r="MF276" s="50"/>
      <c r="MG276" s="50"/>
      <c r="MH276" s="50"/>
      <c r="MI276" s="50"/>
      <c r="MJ276" s="50"/>
      <c r="MK276" s="50"/>
      <c r="ML276" s="50"/>
      <c r="MM276" s="50"/>
      <c r="MN276" s="50"/>
      <c r="MO276" s="50"/>
      <c r="MP276" s="50"/>
      <c r="MQ276" s="50"/>
      <c r="MR276" s="50"/>
      <c r="MS276" s="50"/>
      <c r="MT276" s="50"/>
      <c r="MU276" s="50"/>
      <c r="MV276" s="50"/>
      <c r="MW276" s="50"/>
      <c r="MX276" s="50"/>
      <c r="MY276" s="50"/>
      <c r="MZ276" s="50"/>
      <c r="NA276" s="50"/>
      <c r="NB276" s="50"/>
      <c r="NC276" s="50"/>
      <c r="ND276" s="50"/>
      <c r="NE276" s="50"/>
      <c r="NF276" s="50"/>
      <c r="NG276" s="50"/>
      <c r="NH276" s="50"/>
      <c r="NI276" s="50"/>
      <c r="NJ276" s="50"/>
      <c r="NK276" s="50"/>
      <c r="NL276" s="50"/>
      <c r="NM276" s="50"/>
      <c r="NN276" s="50"/>
      <c r="NO276" s="50"/>
      <c r="NP276" s="50"/>
      <c r="NQ276" s="50"/>
      <c r="NR276" s="50"/>
      <c r="NS276" s="50"/>
      <c r="NT276" s="50"/>
      <c r="NU276" s="50"/>
      <c r="NV276" s="50"/>
      <c r="NW276" s="50"/>
      <c r="NX276" s="50"/>
      <c r="NY276" s="50"/>
      <c r="NZ276" s="50"/>
      <c r="OA276" s="50"/>
      <c r="OB276" s="50"/>
      <c r="OC276" s="50"/>
      <c r="OD276" s="50"/>
      <c r="OE276" s="50"/>
      <c r="OF276" s="50"/>
      <c r="OG276" s="50"/>
      <c r="OH276" s="50"/>
      <c r="OI276" s="50"/>
      <c r="OJ276" s="50"/>
      <c r="OK276" s="50"/>
      <c r="OL276" s="50"/>
      <c r="OM276" s="50"/>
      <c r="ON276" s="50"/>
      <c r="OO276" s="50"/>
      <c r="OP276" s="50"/>
      <c r="OQ276" s="50"/>
      <c r="OR276" s="50"/>
      <c r="OS276" s="50"/>
      <c r="OT276" s="50"/>
      <c r="OU276" s="50"/>
      <c r="OV276" s="50"/>
      <c r="OW276" s="50"/>
      <c r="OX276" s="50"/>
      <c r="OY276" s="50"/>
      <c r="OZ276" s="50"/>
      <c r="PA276" s="50"/>
      <c r="PB276" s="50"/>
      <c r="PC276" s="50"/>
      <c r="PD276" s="50"/>
      <c r="PE276" s="50"/>
      <c r="PF276" s="50"/>
      <c r="PG276" s="50"/>
      <c r="PH276" s="50"/>
      <c r="PI276" s="50"/>
      <c r="PJ276" s="50"/>
      <c r="PK276" s="50"/>
      <c r="PL276" s="50"/>
      <c r="PM276" s="50"/>
      <c r="PN276" s="50"/>
      <c r="PO276" s="50"/>
      <c r="PP276" s="50"/>
      <c r="PQ276" s="50"/>
      <c r="PR276" s="50"/>
      <c r="PS276" s="50"/>
      <c r="PT276" s="50"/>
      <c r="PU276" s="50"/>
      <c r="PV276" s="50"/>
      <c r="PW276" s="50"/>
      <c r="PX276" s="50"/>
      <c r="PY276" s="50"/>
      <c r="PZ276" s="50"/>
      <c r="QA276" s="50"/>
      <c r="QB276" s="50"/>
      <c r="QC276" s="50"/>
      <c r="QD276" s="50"/>
      <c r="QE276" s="50"/>
      <c r="QF276" s="50"/>
      <c r="QG276" s="50"/>
      <c r="QH276" s="50"/>
      <c r="QI276" s="50"/>
      <c r="QJ276" s="50"/>
      <c r="QK276" s="50"/>
      <c r="QL276" s="50"/>
      <c r="QM276" s="50"/>
      <c r="QN276" s="50"/>
      <c r="QO276" s="50"/>
      <c r="QP276" s="50"/>
      <c r="QQ276" s="50"/>
      <c r="QR276" s="50"/>
      <c r="QS276" s="50"/>
      <c r="QT276" s="50"/>
      <c r="QU276" s="50"/>
      <c r="QV276" s="50"/>
      <c r="QW276" s="50"/>
      <c r="QX276" s="50"/>
      <c r="QY276" s="50"/>
      <c r="QZ276" s="50"/>
      <c r="RA276" s="50"/>
      <c r="RB276" s="50"/>
      <c r="RC276" s="50"/>
      <c r="RD276" s="50"/>
      <c r="RE276" s="50"/>
      <c r="RF276" s="50"/>
      <c r="RG276" s="50"/>
      <c r="RH276" s="50"/>
      <c r="RI276" s="50"/>
      <c r="RJ276" s="50"/>
      <c r="RK276" s="50"/>
      <c r="RL276" s="50"/>
      <c r="RM276" s="50"/>
      <c r="RN276" s="50"/>
      <c r="RO276" s="50"/>
      <c r="RP276" s="50"/>
      <c r="RQ276" s="50"/>
      <c r="RR276" s="50"/>
      <c r="RS276" s="50"/>
      <c r="RT276" s="50"/>
      <c r="RU276" s="50"/>
      <c r="RV276" s="50"/>
      <c r="RW276" s="50"/>
      <c r="RX276" s="50"/>
      <c r="RY276" s="50"/>
      <c r="RZ276" s="50"/>
      <c r="SA276" s="50"/>
      <c r="SB276" s="50"/>
      <c r="SC276" s="50"/>
      <c r="SD276" s="50"/>
      <c r="SE276" s="50"/>
      <c r="SF276" s="50"/>
      <c r="SG276" s="50"/>
      <c r="SH276" s="50"/>
      <c r="SI276" s="50"/>
      <c r="SJ276" s="50"/>
      <c r="SK276" s="50"/>
      <c r="SL276" s="50"/>
      <c r="SM276" s="50"/>
      <c r="SN276" s="50"/>
      <c r="SO276" s="50"/>
      <c r="SP276" s="50"/>
      <c r="SQ276" s="50"/>
      <c r="SR276" s="50"/>
      <c r="SS276" s="50"/>
      <c r="ST276" s="50"/>
      <c r="SU276" s="50"/>
      <c r="SV276" s="50"/>
      <c r="SW276" s="50"/>
      <c r="SX276" s="50"/>
      <c r="SY276" s="50"/>
      <c r="SZ276" s="50"/>
      <c r="TA276" s="50"/>
      <c r="TB276" s="50"/>
      <c r="TC276" s="50"/>
      <c r="TD276" s="50"/>
      <c r="TE276" s="50"/>
      <c r="TF276" s="50"/>
      <c r="TG276" s="50"/>
      <c r="TH276" s="50"/>
      <c r="TI276" s="50"/>
      <c r="TJ276" s="50"/>
      <c r="TK276" s="50"/>
      <c r="TL276" s="50"/>
      <c r="TM276" s="50"/>
      <c r="TN276" s="50"/>
      <c r="TO276" s="50"/>
      <c r="TP276" s="50"/>
      <c r="TQ276" s="50"/>
      <c r="TR276" s="50"/>
      <c r="TS276" s="50"/>
      <c r="TT276" s="50"/>
      <c r="TU276" s="50"/>
      <c r="TV276" s="50"/>
      <c r="TW276" s="50"/>
      <c r="TX276" s="50"/>
      <c r="TY276" s="50"/>
      <c r="TZ276" s="50"/>
      <c r="UA276" s="50"/>
      <c r="UB276" s="50"/>
      <c r="UC276" s="50"/>
      <c r="UD276" s="50"/>
      <c r="UE276" s="50"/>
      <c r="UF276" s="50"/>
      <c r="UG276" s="50"/>
      <c r="UH276" s="50"/>
      <c r="UI276" s="50"/>
      <c r="UJ276" s="50"/>
      <c r="UK276" s="50"/>
      <c r="UL276" s="50"/>
      <c r="UM276" s="50"/>
      <c r="UN276" s="50"/>
      <c r="UO276" s="50"/>
      <c r="UP276" s="50"/>
      <c r="UQ276" s="50"/>
      <c r="UR276" s="50"/>
      <c r="US276" s="50"/>
      <c r="UT276" s="50"/>
      <c r="UU276" s="50"/>
      <c r="UV276" s="50"/>
      <c r="UW276" s="50"/>
      <c r="UX276" s="50"/>
      <c r="UY276" s="50"/>
      <c r="UZ276" s="50"/>
      <c r="VA276" s="50"/>
      <c r="VB276" s="50"/>
      <c r="VC276" s="50"/>
      <c r="VD276" s="50"/>
      <c r="VE276" s="50"/>
      <c r="VF276" s="50"/>
      <c r="VG276" s="50"/>
      <c r="VH276" s="50"/>
      <c r="VI276" s="50"/>
      <c r="VJ276" s="50"/>
      <c r="VK276" s="50"/>
      <c r="VL276" s="50"/>
      <c r="VM276" s="50"/>
      <c r="VN276" s="50"/>
      <c r="VO276" s="50"/>
      <c r="VP276" s="50"/>
      <c r="VQ276" s="50"/>
      <c r="VR276" s="50"/>
      <c r="VS276" s="50"/>
      <c r="VT276" s="50"/>
      <c r="VU276" s="50"/>
      <c r="VV276" s="50"/>
      <c r="VW276" s="50"/>
      <c r="VX276" s="50"/>
      <c r="VY276" s="50"/>
      <c r="VZ276" s="50"/>
      <c r="WA276" s="50"/>
      <c r="WB276" s="50"/>
      <c r="WC276" s="50"/>
      <c r="WD276" s="50"/>
      <c r="WE276" s="50"/>
      <c r="WF276" s="50"/>
      <c r="WG276" s="50"/>
      <c r="WH276" s="50"/>
      <c r="WI276" s="50"/>
      <c r="WJ276" s="50"/>
      <c r="WK276" s="50"/>
      <c r="WL276" s="50"/>
      <c r="WM276" s="50"/>
      <c r="WN276" s="50"/>
      <c r="WO276" s="50"/>
      <c r="WP276" s="50"/>
      <c r="WQ276" s="50"/>
      <c r="WR276" s="50"/>
      <c r="WS276" s="50"/>
      <c r="WT276" s="50"/>
      <c r="WU276" s="50"/>
      <c r="WV276" s="50"/>
      <c r="WW276" s="50"/>
      <c r="WX276" s="50"/>
      <c r="WY276" s="50"/>
      <c r="WZ276" s="50"/>
      <c r="XA276" s="50"/>
      <c r="XB276" s="50"/>
      <c r="XC276" s="50"/>
      <c r="XD276" s="50"/>
      <c r="XE276" s="50"/>
      <c r="XF276" s="50"/>
      <c r="XG276" s="50"/>
      <c r="XH276" s="50"/>
      <c r="XI276" s="50"/>
      <c r="XJ276" s="50"/>
      <c r="XK276" s="50"/>
      <c r="XL276" s="50"/>
      <c r="XM276" s="50"/>
      <c r="XN276" s="50"/>
      <c r="XO276" s="50"/>
      <c r="XP276" s="50"/>
      <c r="XQ276" s="50"/>
      <c r="XR276" s="50"/>
      <c r="XS276" s="50"/>
      <c r="XT276" s="50"/>
      <c r="XU276" s="50"/>
      <c r="XV276" s="50"/>
      <c r="XW276" s="50"/>
      <c r="XX276" s="50"/>
      <c r="XY276" s="50"/>
      <c r="XZ276" s="50"/>
      <c r="YA276" s="50"/>
      <c r="YB276" s="50"/>
      <c r="YC276" s="50"/>
      <c r="YD276" s="50"/>
      <c r="YE276" s="50"/>
      <c r="YF276" s="50"/>
      <c r="YG276" s="50"/>
      <c r="YH276" s="50"/>
      <c r="YI276" s="50"/>
      <c r="YJ276" s="50"/>
      <c r="YK276" s="50"/>
      <c r="YL276" s="50"/>
      <c r="YM276" s="50"/>
      <c r="YN276" s="50"/>
      <c r="YO276" s="50"/>
      <c r="YP276" s="50"/>
      <c r="YQ276" s="50"/>
      <c r="YR276" s="50"/>
      <c r="YS276" s="50"/>
      <c r="YT276" s="50"/>
      <c r="YU276" s="50"/>
      <c r="YV276" s="50"/>
      <c r="YW276" s="50"/>
      <c r="YX276" s="50"/>
      <c r="YY276" s="50"/>
      <c r="YZ276" s="50"/>
      <c r="ZA276" s="50"/>
      <c r="ZB276" s="50"/>
      <c r="ZC276" s="50"/>
      <c r="ZD276" s="50"/>
      <c r="ZE276" s="50"/>
      <c r="ZF276" s="50"/>
      <c r="ZG276" s="50"/>
      <c r="ZH276" s="50"/>
      <c r="ZI276" s="50"/>
      <c r="ZJ276" s="50"/>
      <c r="ZK276" s="50"/>
      <c r="ZL276" s="50"/>
      <c r="ZM276" s="50"/>
      <c r="ZN276" s="50"/>
      <c r="ZO276" s="50"/>
      <c r="ZP276" s="50"/>
      <c r="ZQ276" s="50"/>
      <c r="ZR276" s="50"/>
      <c r="ZS276" s="50"/>
      <c r="ZT276" s="50"/>
      <c r="ZU276" s="50"/>
      <c r="ZV276" s="50"/>
      <c r="ZW276" s="50"/>
      <c r="ZX276" s="50"/>
      <c r="ZY276" s="50"/>
      <c r="ZZ276" s="50"/>
      <c r="AAA276" s="50"/>
      <c r="AAB276" s="50"/>
      <c r="AAC276" s="50"/>
      <c r="AAD276" s="50"/>
      <c r="AAE276" s="50"/>
      <c r="AAF276" s="50"/>
      <c r="AAG276" s="50"/>
      <c r="AAH276" s="50"/>
      <c r="AAI276" s="50"/>
      <c r="AAJ276" s="50"/>
      <c r="AAK276" s="50"/>
      <c r="AAL276" s="50"/>
      <c r="AAM276" s="50"/>
      <c r="AAN276" s="50"/>
      <c r="AAO276" s="50"/>
      <c r="AAP276" s="50"/>
      <c r="AAQ276" s="50"/>
      <c r="AAR276" s="50"/>
      <c r="AAS276" s="50"/>
      <c r="AAT276" s="50"/>
      <c r="AAU276" s="50"/>
      <c r="AAV276" s="50"/>
      <c r="AAW276" s="50"/>
      <c r="AAX276" s="50"/>
      <c r="AAY276" s="50"/>
      <c r="AAZ276" s="50"/>
      <c r="ABA276" s="50"/>
      <c r="ABB276" s="50"/>
      <c r="ABC276" s="50"/>
      <c r="ABD276" s="50"/>
      <c r="ABE276" s="50"/>
      <c r="ABF276" s="50"/>
      <c r="ABG276" s="50"/>
      <c r="ABH276" s="50"/>
      <c r="ABI276" s="50"/>
      <c r="ABJ276" s="50"/>
      <c r="ABK276" s="50"/>
      <c r="ABL276" s="50"/>
      <c r="ABM276" s="50"/>
      <c r="ABN276" s="50"/>
      <c r="ABO276" s="50"/>
      <c r="ABP276" s="50"/>
      <c r="ABQ276" s="50"/>
      <c r="ABR276" s="50"/>
      <c r="ABS276" s="50"/>
      <c r="ABT276" s="50"/>
      <c r="ABU276" s="50"/>
      <c r="ABV276" s="50"/>
      <c r="ABW276" s="50"/>
      <c r="ABX276" s="50"/>
      <c r="ABY276" s="50"/>
      <c r="ABZ276" s="50"/>
      <c r="ACA276" s="50"/>
      <c r="ACB276" s="50"/>
      <c r="ACC276" s="50"/>
      <c r="ACD276" s="50"/>
      <c r="ACE276" s="50"/>
      <c r="ACF276" s="50"/>
      <c r="ACG276" s="50"/>
      <c r="ACH276" s="50"/>
      <c r="ACI276" s="50"/>
      <c r="ACJ276" s="50"/>
      <c r="ACK276" s="50"/>
      <c r="ACL276" s="50"/>
      <c r="ACM276" s="50"/>
      <c r="ACN276" s="50"/>
      <c r="ACO276" s="50"/>
      <c r="ACP276" s="50"/>
      <c r="ACQ276" s="50"/>
      <c r="ACR276" s="50"/>
      <c r="ACS276" s="50"/>
      <c r="ACT276" s="50"/>
      <c r="ACU276" s="50"/>
      <c r="ACV276" s="50"/>
      <c r="ACW276" s="50"/>
      <c r="ACX276" s="50"/>
      <c r="ACY276" s="50"/>
      <c r="ACZ276" s="50"/>
      <c r="ADA276" s="50"/>
      <c r="ADB276" s="50"/>
      <c r="ADC276" s="50"/>
      <c r="ADD276" s="50"/>
      <c r="ADE276" s="50"/>
      <c r="ADF276" s="50"/>
      <c r="ADG276" s="50"/>
      <c r="ADH276" s="50"/>
      <c r="ADI276" s="50"/>
      <c r="ADJ276" s="50"/>
      <c r="ADK276" s="50"/>
      <c r="ADL276" s="50"/>
      <c r="ADM276" s="50"/>
      <c r="ADN276" s="50"/>
      <c r="ADO276" s="50"/>
      <c r="ADP276" s="50"/>
      <c r="ADQ276" s="50"/>
      <c r="ADR276" s="50"/>
      <c r="ADS276" s="50"/>
      <c r="ADT276" s="50"/>
      <c r="ADU276" s="50"/>
      <c r="ADV276" s="50"/>
      <c r="ADW276" s="50"/>
      <c r="ADX276" s="50"/>
      <c r="ADY276" s="50"/>
      <c r="ADZ276" s="50"/>
      <c r="AEA276" s="50"/>
      <c r="AEB276" s="50"/>
      <c r="AEC276" s="50"/>
      <c r="AED276" s="50"/>
      <c r="AEE276" s="50"/>
      <c r="AEF276" s="50"/>
      <c r="AEG276" s="50"/>
      <c r="AEH276" s="50"/>
      <c r="AEI276" s="50"/>
      <c r="AEJ276" s="50"/>
      <c r="AEK276" s="50"/>
      <c r="AEL276" s="50"/>
      <c r="AEM276" s="50"/>
      <c r="AEN276" s="50"/>
      <c r="AEO276" s="50"/>
      <c r="AEP276" s="50"/>
      <c r="AEQ276" s="50"/>
      <c r="AER276" s="50"/>
      <c r="AES276" s="50"/>
      <c r="AET276" s="50"/>
      <c r="AEU276" s="50"/>
      <c r="AEV276" s="50"/>
      <c r="AEW276" s="50"/>
      <c r="AEX276" s="50"/>
      <c r="AEY276" s="50"/>
      <c r="AEZ276" s="50"/>
      <c r="AFA276" s="50"/>
      <c r="AFB276" s="50"/>
      <c r="AFC276" s="50"/>
      <c r="AFD276" s="50"/>
      <c r="AFE276" s="50"/>
      <c r="AFF276" s="50"/>
      <c r="AFG276" s="50"/>
      <c r="AFH276" s="50"/>
      <c r="AFI276" s="50"/>
      <c r="AFJ276" s="50"/>
      <c r="AFK276" s="50"/>
      <c r="AFL276" s="50"/>
      <c r="AFM276" s="50"/>
      <c r="AFN276" s="50"/>
      <c r="AFO276" s="50"/>
      <c r="AFP276" s="50"/>
      <c r="AFQ276" s="50"/>
      <c r="AFR276" s="50"/>
      <c r="AFS276" s="50"/>
      <c r="AFT276" s="50"/>
      <c r="AFU276" s="50"/>
      <c r="AFV276" s="50"/>
      <c r="AFW276" s="50"/>
      <c r="AFX276" s="50"/>
      <c r="AFY276" s="50"/>
      <c r="AFZ276" s="50"/>
      <c r="AGA276" s="50"/>
      <c r="AGB276" s="50"/>
      <c r="AGC276" s="50"/>
      <c r="AGD276" s="50"/>
      <c r="AGE276" s="50"/>
      <c r="AGF276" s="50"/>
      <c r="AGG276" s="50"/>
      <c r="AGH276" s="50"/>
      <c r="AGI276" s="50"/>
      <c r="AGJ276" s="50"/>
      <c r="AGK276" s="50"/>
      <c r="AGL276" s="50"/>
      <c r="AGM276" s="50"/>
      <c r="AGN276" s="50"/>
      <c r="AGO276" s="50"/>
      <c r="AGP276" s="50"/>
      <c r="AGQ276" s="50"/>
      <c r="AGR276" s="50"/>
      <c r="AGS276" s="50"/>
      <c r="AGT276" s="50"/>
      <c r="AGU276" s="50"/>
      <c r="AGV276" s="50"/>
      <c r="AGW276" s="50"/>
      <c r="AGX276" s="50"/>
      <c r="AGY276" s="50"/>
      <c r="AGZ276" s="50"/>
      <c r="AHA276" s="50"/>
      <c r="AHB276" s="50"/>
      <c r="AHC276" s="50"/>
      <c r="AHD276" s="50"/>
      <c r="AHE276" s="50"/>
      <c r="AHF276" s="50"/>
      <c r="AHG276" s="50"/>
      <c r="AHH276" s="50"/>
      <c r="AHI276" s="50"/>
      <c r="AHJ276" s="50"/>
      <c r="AHK276" s="50"/>
      <c r="AHL276" s="50"/>
      <c r="AHM276" s="50"/>
      <c r="AHN276" s="50"/>
      <c r="AHO276" s="50"/>
      <c r="AHP276" s="50"/>
      <c r="AHQ276" s="50"/>
      <c r="AHR276" s="50"/>
      <c r="AHS276" s="50"/>
      <c r="AHT276" s="50"/>
      <c r="AHU276" s="50"/>
      <c r="AHV276" s="50"/>
      <c r="AHW276" s="50"/>
      <c r="AHX276" s="50"/>
      <c r="AHY276" s="50"/>
      <c r="AHZ276" s="50"/>
      <c r="AIA276" s="50"/>
      <c r="AIB276" s="50"/>
      <c r="AIC276" s="50"/>
      <c r="AID276" s="50"/>
      <c r="AIE276" s="50"/>
      <c r="AIF276" s="50"/>
      <c r="AIG276" s="50"/>
      <c r="AIH276" s="50"/>
      <c r="AII276" s="50"/>
      <c r="AIJ276" s="50"/>
      <c r="AIK276" s="50"/>
      <c r="AIL276" s="50"/>
      <c r="AIM276" s="50"/>
      <c r="AIN276" s="50"/>
      <c r="AIO276" s="50"/>
      <c r="AIP276" s="50"/>
      <c r="AIQ276" s="50"/>
      <c r="AIR276" s="50"/>
      <c r="AIS276" s="50"/>
      <c r="AIT276" s="50"/>
      <c r="AIU276" s="50"/>
      <c r="AIV276" s="50"/>
      <c r="AIW276" s="50"/>
      <c r="AIX276" s="50"/>
      <c r="AIY276" s="50"/>
      <c r="AIZ276" s="50"/>
      <c r="AJA276" s="50"/>
      <c r="AJB276" s="50"/>
      <c r="AJC276" s="50"/>
      <c r="AJD276" s="50"/>
      <c r="AJE276" s="50"/>
      <c r="AJF276" s="50"/>
      <c r="AJG276" s="50"/>
      <c r="AJH276" s="50"/>
      <c r="AJI276" s="50"/>
      <c r="AJJ276" s="50"/>
      <c r="AJK276" s="50"/>
      <c r="AJL276" s="50"/>
      <c r="AJM276" s="50"/>
      <c r="AJN276" s="50"/>
      <c r="AJO276" s="50"/>
      <c r="AJP276" s="50"/>
      <c r="AJQ276" s="50"/>
      <c r="AJR276" s="50"/>
      <c r="AJS276" s="50"/>
      <c r="AJT276" s="50"/>
      <c r="AJU276" s="50"/>
      <c r="AJV276" s="50"/>
      <c r="AJW276" s="50"/>
      <c r="AJX276" s="50"/>
      <c r="AJY276" s="50"/>
      <c r="AJZ276" s="50"/>
      <c r="AKA276" s="50"/>
      <c r="AKB276" s="50"/>
      <c r="AKC276" s="50"/>
      <c r="AKD276" s="50"/>
      <c r="AKE276" s="50"/>
      <c r="AKF276" s="50"/>
      <c r="AKG276" s="50"/>
      <c r="AKH276" s="50"/>
      <c r="AKI276" s="50"/>
      <c r="AKJ276" s="50"/>
      <c r="AKK276" s="50"/>
      <c r="AKL276" s="50"/>
      <c r="AKM276" s="50"/>
      <c r="AKN276" s="50"/>
      <c r="AKO276" s="50"/>
      <c r="AKP276" s="50"/>
      <c r="AKQ276" s="50"/>
      <c r="AKR276" s="50"/>
      <c r="AKS276" s="50"/>
      <c r="AKT276" s="50"/>
      <c r="AKU276" s="50"/>
      <c r="AKV276" s="50"/>
    </row>
    <row r="277" spans="1:984" s="47" customFormat="1" ht="13.5" customHeight="1" x14ac:dyDescent="0.25">
      <c r="A277" s="50"/>
      <c r="B277" s="50" t="s">
        <v>281</v>
      </c>
      <c r="C277" s="50"/>
      <c r="D277" s="50"/>
      <c r="E277" s="50"/>
      <c r="F277" s="85" t="s">
        <v>282</v>
      </c>
      <c r="G277" s="50"/>
      <c r="H277" s="7"/>
      <c r="I277" s="56"/>
      <c r="J277" s="57"/>
      <c r="K277" s="56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  <c r="AJ277" s="50"/>
      <c r="AK277" s="50"/>
      <c r="AL277" s="50"/>
      <c r="AM277" s="50"/>
      <c r="AN277" s="50"/>
      <c r="AO277" s="50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  <c r="BC277" s="50"/>
      <c r="BD277" s="50"/>
      <c r="BE277" s="50"/>
      <c r="BF277" s="50"/>
      <c r="BG277" s="50"/>
      <c r="BH277" s="50"/>
      <c r="BI277" s="50"/>
      <c r="BJ277" s="50"/>
      <c r="BK277" s="50"/>
      <c r="BL277" s="50"/>
      <c r="BM277" s="50"/>
      <c r="BN277" s="50"/>
      <c r="BO277" s="50"/>
      <c r="BP277" s="50"/>
      <c r="BQ277" s="50"/>
      <c r="BR277" s="50"/>
      <c r="BS277" s="50"/>
      <c r="BT277" s="50"/>
      <c r="BU277" s="50"/>
      <c r="BV277" s="50"/>
      <c r="BW277" s="50"/>
      <c r="BX277" s="50"/>
      <c r="BY277" s="50"/>
      <c r="BZ277" s="50"/>
      <c r="CA277" s="50"/>
      <c r="CB277" s="50"/>
      <c r="CC277" s="50"/>
      <c r="CD277" s="50"/>
      <c r="CE277" s="50"/>
      <c r="CF277" s="50"/>
      <c r="CG277" s="50"/>
      <c r="CH277" s="50"/>
      <c r="CI277" s="50"/>
      <c r="CJ277" s="50"/>
      <c r="CK277" s="50"/>
      <c r="CL277" s="50"/>
      <c r="CM277" s="50"/>
      <c r="CN277" s="50"/>
      <c r="CO277" s="50"/>
      <c r="CP277" s="50"/>
      <c r="CQ277" s="50"/>
      <c r="CR277" s="50"/>
      <c r="CS277" s="50"/>
      <c r="CT277" s="50"/>
      <c r="CU277" s="50"/>
      <c r="CV277" s="50"/>
      <c r="CW277" s="50"/>
      <c r="CX277" s="50"/>
      <c r="CY277" s="50"/>
      <c r="CZ277" s="50"/>
      <c r="DA277" s="50"/>
      <c r="DB277" s="50"/>
      <c r="DC277" s="50"/>
      <c r="DD277" s="50"/>
      <c r="DE277" s="50"/>
      <c r="DF277" s="50"/>
      <c r="DG277" s="50"/>
      <c r="DH277" s="50"/>
      <c r="DI277" s="50"/>
      <c r="DJ277" s="50"/>
      <c r="DK277" s="50"/>
      <c r="DL277" s="50"/>
      <c r="DM277" s="50"/>
      <c r="DN277" s="50"/>
      <c r="DO277" s="50"/>
      <c r="DP277" s="50"/>
      <c r="DQ277" s="50"/>
      <c r="DR277" s="50"/>
      <c r="DS277" s="50"/>
      <c r="DT277" s="50"/>
      <c r="DU277" s="50"/>
      <c r="DV277" s="50"/>
      <c r="DW277" s="50"/>
      <c r="DX277" s="50"/>
      <c r="DY277" s="50"/>
      <c r="DZ277" s="50"/>
      <c r="EA277" s="50"/>
      <c r="EB277" s="50"/>
      <c r="EC277" s="50"/>
      <c r="ED277" s="50"/>
      <c r="EE277" s="50"/>
      <c r="EF277" s="50"/>
      <c r="EG277" s="50"/>
      <c r="EH277" s="50"/>
      <c r="EI277" s="50"/>
      <c r="EJ277" s="50"/>
      <c r="EK277" s="50"/>
      <c r="EL277" s="50"/>
      <c r="EM277" s="50"/>
      <c r="EN277" s="50"/>
      <c r="EO277" s="50"/>
      <c r="EP277" s="50"/>
      <c r="EQ277" s="50"/>
      <c r="ER277" s="50"/>
      <c r="ES277" s="50"/>
      <c r="ET277" s="50"/>
      <c r="EU277" s="50"/>
      <c r="EV277" s="50"/>
      <c r="EW277" s="50"/>
      <c r="EX277" s="50"/>
      <c r="EY277" s="50"/>
      <c r="EZ277" s="50"/>
      <c r="FA277" s="50"/>
      <c r="FB277" s="50"/>
      <c r="FC277" s="50"/>
      <c r="FD277" s="50"/>
      <c r="FE277" s="50"/>
      <c r="FF277" s="50"/>
      <c r="FG277" s="50"/>
      <c r="FH277" s="50"/>
      <c r="FI277" s="50"/>
      <c r="FJ277" s="50"/>
      <c r="FK277" s="50"/>
      <c r="FL277" s="50"/>
      <c r="FM277" s="50"/>
      <c r="FN277" s="50"/>
      <c r="FO277" s="50"/>
      <c r="FP277" s="50"/>
      <c r="FQ277" s="50"/>
      <c r="FR277" s="50"/>
      <c r="FS277" s="50"/>
      <c r="FT277" s="50"/>
      <c r="FU277" s="50"/>
      <c r="FV277" s="50"/>
      <c r="FW277" s="50"/>
      <c r="FX277" s="50"/>
      <c r="FY277" s="50"/>
      <c r="FZ277" s="50"/>
      <c r="GA277" s="50"/>
      <c r="GB277" s="50"/>
      <c r="GC277" s="50"/>
      <c r="GD277" s="50"/>
      <c r="GE277" s="50"/>
      <c r="GF277" s="50"/>
      <c r="GG277" s="50"/>
      <c r="GH277" s="50"/>
      <c r="GI277" s="50"/>
      <c r="GJ277" s="50"/>
      <c r="GK277" s="50"/>
      <c r="GL277" s="50"/>
      <c r="GM277" s="50"/>
      <c r="GN277" s="50"/>
      <c r="GO277" s="50"/>
      <c r="GP277" s="50"/>
      <c r="GQ277" s="50"/>
      <c r="GR277" s="50"/>
      <c r="GS277" s="50"/>
      <c r="GT277" s="50"/>
      <c r="GU277" s="50"/>
      <c r="GV277" s="50"/>
      <c r="GW277" s="50"/>
      <c r="GX277" s="50"/>
      <c r="GY277" s="50"/>
      <c r="GZ277" s="50"/>
      <c r="HA277" s="50"/>
      <c r="HB277" s="50"/>
      <c r="HC277" s="50"/>
      <c r="HD277" s="50"/>
      <c r="HE277" s="50"/>
      <c r="HF277" s="50"/>
      <c r="HG277" s="50"/>
      <c r="HH277" s="50"/>
      <c r="HI277" s="50"/>
      <c r="HJ277" s="50"/>
      <c r="HK277" s="50"/>
      <c r="HL277" s="50"/>
      <c r="HM277" s="50"/>
      <c r="HN277" s="50"/>
      <c r="HO277" s="50"/>
      <c r="HP277" s="50"/>
      <c r="HQ277" s="50"/>
      <c r="HR277" s="50"/>
      <c r="HS277" s="50"/>
      <c r="HT277" s="50"/>
      <c r="HU277" s="50"/>
      <c r="HV277" s="50"/>
      <c r="HW277" s="50"/>
      <c r="HX277" s="50"/>
      <c r="HY277" s="50"/>
      <c r="HZ277" s="50"/>
      <c r="IA277" s="50"/>
      <c r="IB277" s="50"/>
      <c r="IC277" s="50"/>
      <c r="ID277" s="50"/>
      <c r="IE277" s="50"/>
      <c r="IF277" s="50"/>
      <c r="IG277" s="50"/>
      <c r="IH277" s="50"/>
      <c r="II277" s="50"/>
      <c r="IJ277" s="50"/>
      <c r="IK277" s="50"/>
      <c r="IL277" s="50"/>
      <c r="IM277" s="50"/>
      <c r="IN277" s="50"/>
      <c r="IO277" s="50"/>
      <c r="IP277" s="50"/>
      <c r="IQ277" s="50"/>
      <c r="IR277" s="50"/>
      <c r="IS277" s="50"/>
      <c r="IT277" s="50"/>
      <c r="IU277" s="50"/>
      <c r="IV277" s="50"/>
      <c r="IW277" s="50"/>
      <c r="IX277" s="50"/>
      <c r="IY277" s="50"/>
      <c r="IZ277" s="50"/>
      <c r="JA277" s="50"/>
      <c r="JB277" s="50"/>
      <c r="JC277" s="50"/>
      <c r="JD277" s="50"/>
      <c r="JE277" s="50"/>
      <c r="JF277" s="50"/>
      <c r="JG277" s="50"/>
      <c r="JH277" s="50"/>
      <c r="JI277" s="50"/>
      <c r="JJ277" s="50"/>
      <c r="JK277" s="50"/>
      <c r="JL277" s="50"/>
      <c r="JM277" s="50"/>
      <c r="JN277" s="50"/>
      <c r="JO277" s="50"/>
      <c r="JP277" s="50"/>
      <c r="JQ277" s="50"/>
      <c r="JR277" s="50"/>
      <c r="JS277" s="50"/>
      <c r="JT277" s="50"/>
      <c r="JU277" s="50"/>
      <c r="JV277" s="50"/>
      <c r="JW277" s="50"/>
      <c r="JX277" s="50"/>
      <c r="JY277" s="50"/>
      <c r="JZ277" s="50"/>
      <c r="KA277" s="50"/>
      <c r="KB277" s="50"/>
      <c r="KC277" s="50"/>
      <c r="KD277" s="50"/>
      <c r="KE277" s="50"/>
      <c r="KF277" s="50"/>
      <c r="KG277" s="50"/>
      <c r="KH277" s="50"/>
      <c r="KI277" s="50"/>
      <c r="KJ277" s="50"/>
      <c r="KK277" s="50"/>
      <c r="KL277" s="50"/>
      <c r="KM277" s="50"/>
      <c r="KN277" s="50"/>
      <c r="KO277" s="50"/>
      <c r="KP277" s="50"/>
      <c r="KQ277" s="50"/>
      <c r="KR277" s="50"/>
      <c r="KS277" s="50"/>
      <c r="KT277" s="50"/>
      <c r="KU277" s="50"/>
      <c r="KV277" s="50"/>
      <c r="KW277" s="50"/>
      <c r="KX277" s="50"/>
      <c r="KY277" s="50"/>
      <c r="KZ277" s="50"/>
      <c r="LA277" s="50"/>
      <c r="LB277" s="50"/>
      <c r="LC277" s="50"/>
      <c r="LD277" s="50"/>
      <c r="LE277" s="50"/>
      <c r="LF277" s="50"/>
      <c r="LG277" s="50"/>
      <c r="LH277" s="50"/>
      <c r="LI277" s="50"/>
      <c r="LJ277" s="50"/>
      <c r="LK277" s="50"/>
      <c r="LL277" s="50"/>
      <c r="LM277" s="50"/>
      <c r="LN277" s="50"/>
      <c r="LO277" s="50"/>
      <c r="LP277" s="50"/>
      <c r="LQ277" s="50"/>
      <c r="LR277" s="50"/>
      <c r="LS277" s="50"/>
      <c r="LT277" s="50"/>
      <c r="LU277" s="50"/>
      <c r="LV277" s="50"/>
      <c r="LW277" s="50"/>
      <c r="LX277" s="50"/>
      <c r="LY277" s="50"/>
      <c r="LZ277" s="50"/>
      <c r="MA277" s="50"/>
      <c r="MB277" s="50"/>
      <c r="MC277" s="50"/>
      <c r="MD277" s="50"/>
      <c r="ME277" s="50"/>
      <c r="MF277" s="50"/>
      <c r="MG277" s="50"/>
      <c r="MH277" s="50"/>
      <c r="MI277" s="50"/>
      <c r="MJ277" s="50"/>
      <c r="MK277" s="50"/>
      <c r="ML277" s="50"/>
      <c r="MM277" s="50"/>
      <c r="MN277" s="50"/>
      <c r="MO277" s="50"/>
      <c r="MP277" s="50"/>
      <c r="MQ277" s="50"/>
      <c r="MR277" s="50"/>
      <c r="MS277" s="50"/>
      <c r="MT277" s="50"/>
      <c r="MU277" s="50"/>
      <c r="MV277" s="50"/>
      <c r="MW277" s="50"/>
      <c r="MX277" s="50"/>
      <c r="MY277" s="50"/>
      <c r="MZ277" s="50"/>
      <c r="NA277" s="50"/>
      <c r="NB277" s="50"/>
      <c r="NC277" s="50"/>
      <c r="ND277" s="50"/>
      <c r="NE277" s="50"/>
      <c r="NF277" s="50"/>
      <c r="NG277" s="50"/>
      <c r="NH277" s="50"/>
      <c r="NI277" s="50"/>
      <c r="NJ277" s="50"/>
      <c r="NK277" s="50"/>
      <c r="NL277" s="50"/>
      <c r="NM277" s="50"/>
      <c r="NN277" s="50"/>
      <c r="NO277" s="50"/>
      <c r="NP277" s="50"/>
      <c r="NQ277" s="50"/>
      <c r="NR277" s="50"/>
      <c r="NS277" s="50"/>
      <c r="NT277" s="50"/>
      <c r="NU277" s="50"/>
      <c r="NV277" s="50"/>
      <c r="NW277" s="50"/>
      <c r="NX277" s="50"/>
      <c r="NY277" s="50"/>
      <c r="NZ277" s="50"/>
      <c r="OA277" s="50"/>
      <c r="OB277" s="50"/>
      <c r="OC277" s="50"/>
      <c r="OD277" s="50"/>
      <c r="OE277" s="50"/>
      <c r="OF277" s="50"/>
      <c r="OG277" s="50"/>
      <c r="OH277" s="50"/>
      <c r="OI277" s="50"/>
      <c r="OJ277" s="50"/>
      <c r="OK277" s="50"/>
      <c r="OL277" s="50"/>
      <c r="OM277" s="50"/>
      <c r="ON277" s="50"/>
      <c r="OO277" s="50"/>
      <c r="OP277" s="50"/>
      <c r="OQ277" s="50"/>
      <c r="OR277" s="50"/>
      <c r="OS277" s="50"/>
      <c r="OT277" s="50"/>
      <c r="OU277" s="50"/>
      <c r="OV277" s="50"/>
      <c r="OW277" s="50"/>
      <c r="OX277" s="50"/>
      <c r="OY277" s="50"/>
      <c r="OZ277" s="50"/>
      <c r="PA277" s="50"/>
      <c r="PB277" s="50"/>
      <c r="PC277" s="50"/>
      <c r="PD277" s="50"/>
      <c r="PE277" s="50"/>
      <c r="PF277" s="50"/>
      <c r="PG277" s="50"/>
      <c r="PH277" s="50"/>
      <c r="PI277" s="50"/>
      <c r="PJ277" s="50"/>
      <c r="PK277" s="50"/>
      <c r="PL277" s="50"/>
      <c r="PM277" s="50"/>
      <c r="PN277" s="50"/>
      <c r="PO277" s="50"/>
      <c r="PP277" s="50"/>
      <c r="PQ277" s="50"/>
      <c r="PR277" s="50"/>
      <c r="PS277" s="50"/>
      <c r="PT277" s="50"/>
      <c r="PU277" s="50"/>
      <c r="PV277" s="50"/>
      <c r="PW277" s="50"/>
      <c r="PX277" s="50"/>
      <c r="PY277" s="50"/>
      <c r="PZ277" s="50"/>
      <c r="QA277" s="50"/>
      <c r="QB277" s="50"/>
      <c r="QC277" s="50"/>
      <c r="QD277" s="50"/>
      <c r="QE277" s="50"/>
      <c r="QF277" s="50"/>
      <c r="QG277" s="50"/>
      <c r="QH277" s="50"/>
      <c r="QI277" s="50"/>
      <c r="QJ277" s="50"/>
      <c r="QK277" s="50"/>
      <c r="QL277" s="50"/>
      <c r="QM277" s="50"/>
      <c r="QN277" s="50"/>
      <c r="QO277" s="50"/>
      <c r="QP277" s="50"/>
      <c r="QQ277" s="50"/>
      <c r="QR277" s="50"/>
      <c r="QS277" s="50"/>
      <c r="QT277" s="50"/>
      <c r="QU277" s="50"/>
      <c r="QV277" s="50"/>
      <c r="QW277" s="50"/>
      <c r="QX277" s="50"/>
      <c r="QY277" s="50"/>
      <c r="QZ277" s="50"/>
      <c r="RA277" s="50"/>
      <c r="RB277" s="50"/>
      <c r="RC277" s="50"/>
      <c r="RD277" s="50"/>
      <c r="RE277" s="50"/>
      <c r="RF277" s="50"/>
      <c r="RG277" s="50"/>
      <c r="RH277" s="50"/>
      <c r="RI277" s="50"/>
      <c r="RJ277" s="50"/>
      <c r="RK277" s="50"/>
      <c r="RL277" s="50"/>
      <c r="RM277" s="50"/>
      <c r="RN277" s="50"/>
      <c r="RO277" s="50"/>
      <c r="RP277" s="50"/>
      <c r="RQ277" s="50"/>
      <c r="RR277" s="50"/>
      <c r="RS277" s="50"/>
      <c r="RT277" s="50"/>
      <c r="RU277" s="50"/>
      <c r="RV277" s="50"/>
      <c r="RW277" s="50"/>
      <c r="RX277" s="50"/>
      <c r="RY277" s="50"/>
      <c r="RZ277" s="50"/>
      <c r="SA277" s="50"/>
      <c r="SB277" s="50"/>
      <c r="SC277" s="50"/>
      <c r="SD277" s="50"/>
      <c r="SE277" s="50"/>
      <c r="SF277" s="50"/>
      <c r="SG277" s="50"/>
      <c r="SH277" s="50"/>
      <c r="SI277" s="50"/>
      <c r="SJ277" s="50"/>
      <c r="SK277" s="50"/>
      <c r="SL277" s="50"/>
      <c r="SM277" s="50"/>
      <c r="SN277" s="50"/>
      <c r="SO277" s="50"/>
      <c r="SP277" s="50"/>
      <c r="SQ277" s="50"/>
      <c r="SR277" s="50"/>
      <c r="SS277" s="50"/>
      <c r="ST277" s="50"/>
      <c r="SU277" s="50"/>
      <c r="SV277" s="50"/>
      <c r="SW277" s="50"/>
      <c r="SX277" s="50"/>
      <c r="SY277" s="50"/>
      <c r="SZ277" s="50"/>
      <c r="TA277" s="50"/>
      <c r="TB277" s="50"/>
      <c r="TC277" s="50"/>
      <c r="TD277" s="50"/>
      <c r="TE277" s="50"/>
      <c r="TF277" s="50"/>
      <c r="TG277" s="50"/>
      <c r="TH277" s="50"/>
      <c r="TI277" s="50"/>
      <c r="TJ277" s="50"/>
      <c r="TK277" s="50"/>
      <c r="TL277" s="50"/>
      <c r="TM277" s="50"/>
      <c r="TN277" s="50"/>
      <c r="TO277" s="50"/>
      <c r="TP277" s="50"/>
      <c r="TQ277" s="50"/>
      <c r="TR277" s="50"/>
      <c r="TS277" s="50"/>
      <c r="TT277" s="50"/>
      <c r="TU277" s="50"/>
      <c r="TV277" s="50"/>
      <c r="TW277" s="50"/>
      <c r="TX277" s="50"/>
      <c r="TY277" s="50"/>
      <c r="TZ277" s="50"/>
      <c r="UA277" s="50"/>
      <c r="UB277" s="50"/>
      <c r="UC277" s="50"/>
      <c r="UD277" s="50"/>
      <c r="UE277" s="50"/>
      <c r="UF277" s="50"/>
      <c r="UG277" s="50"/>
      <c r="UH277" s="50"/>
      <c r="UI277" s="50"/>
      <c r="UJ277" s="50"/>
      <c r="UK277" s="50"/>
      <c r="UL277" s="50"/>
      <c r="UM277" s="50"/>
      <c r="UN277" s="50"/>
      <c r="UO277" s="50"/>
      <c r="UP277" s="50"/>
      <c r="UQ277" s="50"/>
      <c r="UR277" s="50"/>
      <c r="US277" s="50"/>
      <c r="UT277" s="50"/>
      <c r="UU277" s="50"/>
      <c r="UV277" s="50"/>
      <c r="UW277" s="50"/>
      <c r="UX277" s="50"/>
      <c r="UY277" s="50"/>
      <c r="UZ277" s="50"/>
      <c r="VA277" s="50"/>
      <c r="VB277" s="50"/>
      <c r="VC277" s="50"/>
      <c r="VD277" s="50"/>
      <c r="VE277" s="50"/>
      <c r="VF277" s="50"/>
      <c r="VG277" s="50"/>
      <c r="VH277" s="50"/>
      <c r="VI277" s="50"/>
      <c r="VJ277" s="50"/>
      <c r="VK277" s="50"/>
      <c r="VL277" s="50"/>
      <c r="VM277" s="50"/>
      <c r="VN277" s="50"/>
      <c r="VO277" s="50"/>
      <c r="VP277" s="50"/>
      <c r="VQ277" s="50"/>
      <c r="VR277" s="50"/>
      <c r="VS277" s="50"/>
      <c r="VT277" s="50"/>
      <c r="VU277" s="50"/>
      <c r="VV277" s="50"/>
      <c r="VW277" s="50"/>
      <c r="VX277" s="50"/>
      <c r="VY277" s="50"/>
      <c r="VZ277" s="50"/>
      <c r="WA277" s="50"/>
      <c r="WB277" s="50"/>
      <c r="WC277" s="50"/>
      <c r="WD277" s="50"/>
      <c r="WE277" s="50"/>
      <c r="WF277" s="50"/>
      <c r="WG277" s="50"/>
      <c r="WH277" s="50"/>
      <c r="WI277" s="50"/>
      <c r="WJ277" s="50"/>
      <c r="WK277" s="50"/>
      <c r="WL277" s="50"/>
      <c r="WM277" s="50"/>
      <c r="WN277" s="50"/>
      <c r="WO277" s="50"/>
      <c r="WP277" s="50"/>
      <c r="WQ277" s="50"/>
      <c r="WR277" s="50"/>
      <c r="WS277" s="50"/>
      <c r="WT277" s="50"/>
      <c r="WU277" s="50"/>
      <c r="WV277" s="50"/>
      <c r="WW277" s="50"/>
      <c r="WX277" s="50"/>
      <c r="WY277" s="50"/>
      <c r="WZ277" s="50"/>
      <c r="XA277" s="50"/>
      <c r="XB277" s="50"/>
      <c r="XC277" s="50"/>
      <c r="XD277" s="50"/>
      <c r="XE277" s="50"/>
      <c r="XF277" s="50"/>
      <c r="XG277" s="50"/>
      <c r="XH277" s="50"/>
      <c r="XI277" s="50"/>
      <c r="XJ277" s="50"/>
      <c r="XK277" s="50"/>
      <c r="XL277" s="50"/>
      <c r="XM277" s="50"/>
      <c r="XN277" s="50"/>
      <c r="XO277" s="50"/>
      <c r="XP277" s="50"/>
      <c r="XQ277" s="50"/>
      <c r="XR277" s="50"/>
      <c r="XS277" s="50"/>
      <c r="XT277" s="50"/>
      <c r="XU277" s="50"/>
      <c r="XV277" s="50"/>
      <c r="XW277" s="50"/>
      <c r="XX277" s="50"/>
      <c r="XY277" s="50"/>
      <c r="XZ277" s="50"/>
      <c r="YA277" s="50"/>
      <c r="YB277" s="50"/>
      <c r="YC277" s="50"/>
      <c r="YD277" s="50"/>
      <c r="YE277" s="50"/>
      <c r="YF277" s="50"/>
      <c r="YG277" s="50"/>
      <c r="YH277" s="50"/>
      <c r="YI277" s="50"/>
      <c r="YJ277" s="50"/>
      <c r="YK277" s="50"/>
      <c r="YL277" s="50"/>
      <c r="YM277" s="50"/>
      <c r="YN277" s="50"/>
      <c r="YO277" s="50"/>
      <c r="YP277" s="50"/>
      <c r="YQ277" s="50"/>
      <c r="YR277" s="50"/>
      <c r="YS277" s="50"/>
      <c r="YT277" s="50"/>
      <c r="YU277" s="50"/>
      <c r="YV277" s="50"/>
      <c r="YW277" s="50"/>
      <c r="YX277" s="50"/>
      <c r="YY277" s="50"/>
      <c r="YZ277" s="50"/>
      <c r="ZA277" s="50"/>
      <c r="ZB277" s="50"/>
      <c r="ZC277" s="50"/>
      <c r="ZD277" s="50"/>
      <c r="ZE277" s="50"/>
      <c r="ZF277" s="50"/>
      <c r="ZG277" s="50"/>
      <c r="ZH277" s="50"/>
      <c r="ZI277" s="50"/>
      <c r="ZJ277" s="50"/>
      <c r="ZK277" s="50"/>
      <c r="ZL277" s="50"/>
      <c r="ZM277" s="50"/>
      <c r="ZN277" s="50"/>
      <c r="ZO277" s="50"/>
      <c r="ZP277" s="50"/>
      <c r="ZQ277" s="50"/>
      <c r="ZR277" s="50"/>
      <c r="ZS277" s="50"/>
      <c r="ZT277" s="50"/>
      <c r="ZU277" s="50"/>
      <c r="ZV277" s="50"/>
      <c r="ZW277" s="50"/>
      <c r="ZX277" s="50"/>
      <c r="ZY277" s="50"/>
      <c r="ZZ277" s="50"/>
      <c r="AAA277" s="50"/>
      <c r="AAB277" s="50"/>
      <c r="AAC277" s="50"/>
      <c r="AAD277" s="50"/>
      <c r="AAE277" s="50"/>
      <c r="AAF277" s="50"/>
      <c r="AAG277" s="50"/>
      <c r="AAH277" s="50"/>
      <c r="AAI277" s="50"/>
      <c r="AAJ277" s="50"/>
      <c r="AAK277" s="50"/>
      <c r="AAL277" s="50"/>
      <c r="AAM277" s="50"/>
      <c r="AAN277" s="50"/>
      <c r="AAO277" s="50"/>
      <c r="AAP277" s="50"/>
      <c r="AAQ277" s="50"/>
      <c r="AAR277" s="50"/>
      <c r="AAS277" s="50"/>
      <c r="AAT277" s="50"/>
      <c r="AAU277" s="50"/>
      <c r="AAV277" s="50"/>
      <c r="AAW277" s="50"/>
      <c r="AAX277" s="50"/>
      <c r="AAY277" s="50"/>
      <c r="AAZ277" s="50"/>
      <c r="ABA277" s="50"/>
      <c r="ABB277" s="50"/>
      <c r="ABC277" s="50"/>
      <c r="ABD277" s="50"/>
      <c r="ABE277" s="50"/>
      <c r="ABF277" s="50"/>
      <c r="ABG277" s="50"/>
      <c r="ABH277" s="50"/>
      <c r="ABI277" s="50"/>
      <c r="ABJ277" s="50"/>
      <c r="ABK277" s="50"/>
      <c r="ABL277" s="50"/>
      <c r="ABM277" s="50"/>
      <c r="ABN277" s="50"/>
      <c r="ABO277" s="50"/>
      <c r="ABP277" s="50"/>
      <c r="ABQ277" s="50"/>
      <c r="ABR277" s="50"/>
      <c r="ABS277" s="50"/>
      <c r="ABT277" s="50"/>
      <c r="ABU277" s="50"/>
      <c r="ABV277" s="50"/>
      <c r="ABW277" s="50"/>
      <c r="ABX277" s="50"/>
      <c r="ABY277" s="50"/>
      <c r="ABZ277" s="50"/>
      <c r="ACA277" s="50"/>
      <c r="ACB277" s="50"/>
      <c r="ACC277" s="50"/>
      <c r="ACD277" s="50"/>
      <c r="ACE277" s="50"/>
      <c r="ACF277" s="50"/>
      <c r="ACG277" s="50"/>
      <c r="ACH277" s="50"/>
      <c r="ACI277" s="50"/>
      <c r="ACJ277" s="50"/>
      <c r="ACK277" s="50"/>
      <c r="ACL277" s="50"/>
      <c r="ACM277" s="50"/>
      <c r="ACN277" s="50"/>
      <c r="ACO277" s="50"/>
      <c r="ACP277" s="50"/>
      <c r="ACQ277" s="50"/>
      <c r="ACR277" s="50"/>
      <c r="ACS277" s="50"/>
      <c r="ACT277" s="50"/>
      <c r="ACU277" s="50"/>
      <c r="ACV277" s="50"/>
      <c r="ACW277" s="50"/>
      <c r="ACX277" s="50"/>
      <c r="ACY277" s="50"/>
      <c r="ACZ277" s="50"/>
      <c r="ADA277" s="50"/>
      <c r="ADB277" s="50"/>
      <c r="ADC277" s="50"/>
      <c r="ADD277" s="50"/>
      <c r="ADE277" s="50"/>
      <c r="ADF277" s="50"/>
      <c r="ADG277" s="50"/>
      <c r="ADH277" s="50"/>
      <c r="ADI277" s="50"/>
      <c r="ADJ277" s="50"/>
      <c r="ADK277" s="50"/>
      <c r="ADL277" s="50"/>
      <c r="ADM277" s="50"/>
      <c r="ADN277" s="50"/>
      <c r="ADO277" s="50"/>
      <c r="ADP277" s="50"/>
      <c r="ADQ277" s="50"/>
      <c r="ADR277" s="50"/>
      <c r="ADS277" s="50"/>
      <c r="ADT277" s="50"/>
      <c r="ADU277" s="50"/>
      <c r="ADV277" s="50"/>
      <c r="ADW277" s="50"/>
      <c r="ADX277" s="50"/>
      <c r="ADY277" s="50"/>
      <c r="ADZ277" s="50"/>
      <c r="AEA277" s="50"/>
      <c r="AEB277" s="50"/>
      <c r="AEC277" s="50"/>
      <c r="AED277" s="50"/>
      <c r="AEE277" s="50"/>
      <c r="AEF277" s="50"/>
      <c r="AEG277" s="50"/>
      <c r="AEH277" s="50"/>
      <c r="AEI277" s="50"/>
      <c r="AEJ277" s="50"/>
      <c r="AEK277" s="50"/>
      <c r="AEL277" s="50"/>
      <c r="AEM277" s="50"/>
      <c r="AEN277" s="50"/>
      <c r="AEO277" s="50"/>
      <c r="AEP277" s="50"/>
      <c r="AEQ277" s="50"/>
      <c r="AER277" s="50"/>
      <c r="AES277" s="50"/>
      <c r="AET277" s="50"/>
      <c r="AEU277" s="50"/>
      <c r="AEV277" s="50"/>
      <c r="AEW277" s="50"/>
      <c r="AEX277" s="50"/>
      <c r="AEY277" s="50"/>
      <c r="AEZ277" s="50"/>
      <c r="AFA277" s="50"/>
      <c r="AFB277" s="50"/>
      <c r="AFC277" s="50"/>
      <c r="AFD277" s="50"/>
      <c r="AFE277" s="50"/>
      <c r="AFF277" s="50"/>
      <c r="AFG277" s="50"/>
      <c r="AFH277" s="50"/>
      <c r="AFI277" s="50"/>
      <c r="AFJ277" s="50"/>
      <c r="AFK277" s="50"/>
      <c r="AFL277" s="50"/>
      <c r="AFM277" s="50"/>
      <c r="AFN277" s="50"/>
      <c r="AFO277" s="50"/>
      <c r="AFP277" s="50"/>
      <c r="AFQ277" s="50"/>
      <c r="AFR277" s="50"/>
      <c r="AFS277" s="50"/>
      <c r="AFT277" s="50"/>
      <c r="AFU277" s="50"/>
      <c r="AFV277" s="50"/>
      <c r="AFW277" s="50"/>
      <c r="AFX277" s="50"/>
      <c r="AFY277" s="50"/>
      <c r="AFZ277" s="50"/>
      <c r="AGA277" s="50"/>
      <c r="AGB277" s="50"/>
      <c r="AGC277" s="50"/>
      <c r="AGD277" s="50"/>
      <c r="AGE277" s="50"/>
      <c r="AGF277" s="50"/>
      <c r="AGG277" s="50"/>
      <c r="AGH277" s="50"/>
      <c r="AGI277" s="50"/>
      <c r="AGJ277" s="50"/>
      <c r="AGK277" s="50"/>
      <c r="AGL277" s="50"/>
      <c r="AGM277" s="50"/>
      <c r="AGN277" s="50"/>
      <c r="AGO277" s="50"/>
      <c r="AGP277" s="50"/>
      <c r="AGQ277" s="50"/>
      <c r="AGR277" s="50"/>
      <c r="AGS277" s="50"/>
      <c r="AGT277" s="50"/>
      <c r="AGU277" s="50"/>
      <c r="AGV277" s="50"/>
      <c r="AGW277" s="50"/>
      <c r="AGX277" s="50"/>
      <c r="AGY277" s="50"/>
      <c r="AGZ277" s="50"/>
      <c r="AHA277" s="50"/>
      <c r="AHB277" s="50"/>
      <c r="AHC277" s="50"/>
      <c r="AHD277" s="50"/>
      <c r="AHE277" s="50"/>
      <c r="AHF277" s="50"/>
      <c r="AHG277" s="50"/>
      <c r="AHH277" s="50"/>
      <c r="AHI277" s="50"/>
      <c r="AHJ277" s="50"/>
      <c r="AHK277" s="50"/>
      <c r="AHL277" s="50"/>
      <c r="AHM277" s="50"/>
      <c r="AHN277" s="50"/>
      <c r="AHO277" s="50"/>
      <c r="AHP277" s="50"/>
      <c r="AHQ277" s="50"/>
      <c r="AHR277" s="50"/>
      <c r="AHS277" s="50"/>
      <c r="AHT277" s="50"/>
      <c r="AHU277" s="50"/>
      <c r="AHV277" s="50"/>
      <c r="AHW277" s="50"/>
      <c r="AHX277" s="50"/>
      <c r="AHY277" s="50"/>
      <c r="AHZ277" s="50"/>
      <c r="AIA277" s="50"/>
      <c r="AIB277" s="50"/>
      <c r="AIC277" s="50"/>
      <c r="AID277" s="50"/>
      <c r="AIE277" s="50"/>
      <c r="AIF277" s="50"/>
      <c r="AIG277" s="50"/>
      <c r="AIH277" s="50"/>
      <c r="AII277" s="50"/>
      <c r="AIJ277" s="50"/>
      <c r="AIK277" s="50"/>
      <c r="AIL277" s="50"/>
      <c r="AIM277" s="50"/>
      <c r="AIN277" s="50"/>
      <c r="AIO277" s="50"/>
      <c r="AIP277" s="50"/>
      <c r="AIQ277" s="50"/>
      <c r="AIR277" s="50"/>
      <c r="AIS277" s="50"/>
      <c r="AIT277" s="50"/>
      <c r="AIU277" s="50"/>
      <c r="AIV277" s="50"/>
      <c r="AIW277" s="50"/>
      <c r="AIX277" s="50"/>
      <c r="AIY277" s="50"/>
      <c r="AIZ277" s="50"/>
      <c r="AJA277" s="50"/>
      <c r="AJB277" s="50"/>
      <c r="AJC277" s="50"/>
      <c r="AJD277" s="50"/>
      <c r="AJE277" s="50"/>
      <c r="AJF277" s="50"/>
      <c r="AJG277" s="50"/>
      <c r="AJH277" s="50"/>
      <c r="AJI277" s="50"/>
      <c r="AJJ277" s="50"/>
      <c r="AJK277" s="50"/>
      <c r="AJL277" s="50"/>
      <c r="AJM277" s="50"/>
      <c r="AJN277" s="50"/>
      <c r="AJO277" s="50"/>
      <c r="AJP277" s="50"/>
      <c r="AJQ277" s="50"/>
      <c r="AJR277" s="50"/>
      <c r="AJS277" s="50"/>
      <c r="AJT277" s="50"/>
      <c r="AJU277" s="50"/>
      <c r="AJV277" s="50"/>
      <c r="AJW277" s="50"/>
      <c r="AJX277" s="50"/>
      <c r="AJY277" s="50"/>
      <c r="AJZ277" s="50"/>
      <c r="AKA277" s="50"/>
      <c r="AKB277" s="50"/>
      <c r="AKC277" s="50"/>
      <c r="AKD277" s="50"/>
      <c r="AKE277" s="50"/>
      <c r="AKF277" s="50"/>
      <c r="AKG277" s="50"/>
      <c r="AKH277" s="50"/>
      <c r="AKI277" s="50"/>
      <c r="AKJ277" s="50"/>
      <c r="AKK277" s="50"/>
      <c r="AKL277" s="50"/>
      <c r="AKM277" s="50"/>
      <c r="AKN277" s="50"/>
      <c r="AKO277" s="50"/>
      <c r="AKP277" s="50"/>
      <c r="AKQ277" s="50"/>
      <c r="AKR277" s="50"/>
      <c r="AKS277" s="50"/>
      <c r="AKT277" s="50"/>
      <c r="AKU277" s="50"/>
      <c r="AKV277" s="50"/>
    </row>
    <row r="278" spans="1:984" s="47" customFormat="1" ht="8.25" customHeight="1" x14ac:dyDescent="0.25">
      <c r="A278" s="50"/>
      <c r="B278" s="50"/>
      <c r="C278" s="50"/>
      <c r="D278" s="50"/>
      <c r="E278" s="50"/>
      <c r="F278" s="84"/>
      <c r="G278" s="50"/>
      <c r="H278" s="7"/>
      <c r="I278" s="56"/>
      <c r="J278" s="57"/>
      <c r="K278" s="56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  <c r="AJ278" s="50"/>
      <c r="AK278" s="50"/>
      <c r="AL278" s="50"/>
      <c r="AM278" s="50"/>
      <c r="AN278" s="50"/>
      <c r="AO278" s="50"/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  <c r="BC278" s="50"/>
      <c r="BD278" s="50"/>
      <c r="BE278" s="50"/>
      <c r="BF278" s="50"/>
      <c r="BG278" s="50"/>
      <c r="BH278" s="50"/>
      <c r="BI278" s="50"/>
      <c r="BJ278" s="50"/>
      <c r="BK278" s="50"/>
      <c r="BL278" s="50"/>
      <c r="BM278" s="50"/>
      <c r="BN278" s="50"/>
      <c r="BO278" s="50"/>
      <c r="BP278" s="50"/>
      <c r="BQ278" s="50"/>
      <c r="BR278" s="50"/>
      <c r="BS278" s="50"/>
      <c r="BT278" s="50"/>
      <c r="BU278" s="50"/>
      <c r="BV278" s="50"/>
      <c r="BW278" s="50"/>
      <c r="BX278" s="50"/>
      <c r="BY278" s="50"/>
      <c r="BZ278" s="50"/>
      <c r="CA278" s="50"/>
      <c r="CB278" s="50"/>
      <c r="CC278" s="50"/>
      <c r="CD278" s="50"/>
      <c r="CE278" s="50"/>
      <c r="CF278" s="50"/>
      <c r="CG278" s="50"/>
      <c r="CH278" s="50"/>
      <c r="CI278" s="50"/>
      <c r="CJ278" s="50"/>
      <c r="CK278" s="50"/>
      <c r="CL278" s="50"/>
      <c r="CM278" s="50"/>
      <c r="CN278" s="50"/>
      <c r="CO278" s="50"/>
      <c r="CP278" s="50"/>
      <c r="CQ278" s="50"/>
      <c r="CR278" s="50"/>
      <c r="CS278" s="50"/>
      <c r="CT278" s="50"/>
      <c r="CU278" s="50"/>
      <c r="CV278" s="50"/>
      <c r="CW278" s="50"/>
      <c r="CX278" s="50"/>
      <c r="CY278" s="50"/>
      <c r="CZ278" s="50"/>
      <c r="DA278" s="50"/>
      <c r="DB278" s="50"/>
      <c r="DC278" s="50"/>
      <c r="DD278" s="50"/>
      <c r="DE278" s="50"/>
      <c r="DF278" s="50"/>
      <c r="DG278" s="50"/>
      <c r="DH278" s="50"/>
      <c r="DI278" s="50"/>
      <c r="DJ278" s="50"/>
      <c r="DK278" s="50"/>
      <c r="DL278" s="50"/>
      <c r="DM278" s="50"/>
      <c r="DN278" s="50"/>
      <c r="DO278" s="50"/>
      <c r="DP278" s="50"/>
      <c r="DQ278" s="50"/>
      <c r="DR278" s="50"/>
      <c r="DS278" s="50"/>
      <c r="DT278" s="50"/>
      <c r="DU278" s="50"/>
      <c r="DV278" s="50"/>
      <c r="DW278" s="50"/>
      <c r="DX278" s="50"/>
      <c r="DY278" s="50"/>
      <c r="DZ278" s="50"/>
      <c r="EA278" s="50"/>
      <c r="EB278" s="50"/>
      <c r="EC278" s="50"/>
      <c r="ED278" s="50"/>
      <c r="EE278" s="50"/>
      <c r="EF278" s="50"/>
      <c r="EG278" s="50"/>
      <c r="EH278" s="50"/>
      <c r="EI278" s="50"/>
      <c r="EJ278" s="50"/>
      <c r="EK278" s="50"/>
      <c r="EL278" s="50"/>
      <c r="EM278" s="50"/>
      <c r="EN278" s="50"/>
      <c r="EO278" s="50"/>
      <c r="EP278" s="50"/>
      <c r="EQ278" s="50"/>
      <c r="ER278" s="50"/>
      <c r="ES278" s="50"/>
      <c r="ET278" s="50"/>
      <c r="EU278" s="50"/>
      <c r="EV278" s="50"/>
      <c r="EW278" s="50"/>
      <c r="EX278" s="50"/>
      <c r="EY278" s="50"/>
      <c r="EZ278" s="50"/>
      <c r="FA278" s="50"/>
      <c r="FB278" s="50"/>
      <c r="FC278" s="50"/>
      <c r="FD278" s="50"/>
      <c r="FE278" s="50"/>
      <c r="FF278" s="50"/>
      <c r="FG278" s="50"/>
      <c r="FH278" s="50"/>
      <c r="FI278" s="50"/>
      <c r="FJ278" s="50"/>
      <c r="FK278" s="50"/>
      <c r="FL278" s="50"/>
      <c r="FM278" s="50"/>
      <c r="FN278" s="50"/>
      <c r="FO278" s="50"/>
      <c r="FP278" s="50"/>
      <c r="FQ278" s="50"/>
      <c r="FR278" s="50"/>
      <c r="FS278" s="50"/>
      <c r="FT278" s="50"/>
      <c r="FU278" s="50"/>
      <c r="FV278" s="50"/>
      <c r="FW278" s="50"/>
      <c r="FX278" s="50"/>
      <c r="FY278" s="50"/>
      <c r="FZ278" s="50"/>
      <c r="GA278" s="50"/>
      <c r="GB278" s="50"/>
      <c r="GC278" s="50"/>
      <c r="GD278" s="50"/>
      <c r="GE278" s="50"/>
      <c r="GF278" s="50"/>
      <c r="GG278" s="50"/>
      <c r="GH278" s="50"/>
      <c r="GI278" s="50"/>
      <c r="GJ278" s="50"/>
      <c r="GK278" s="50"/>
      <c r="GL278" s="50"/>
      <c r="GM278" s="50"/>
      <c r="GN278" s="50"/>
      <c r="GO278" s="50"/>
      <c r="GP278" s="50"/>
      <c r="GQ278" s="50"/>
      <c r="GR278" s="50"/>
      <c r="GS278" s="50"/>
      <c r="GT278" s="50"/>
      <c r="GU278" s="50"/>
      <c r="GV278" s="50"/>
      <c r="GW278" s="50"/>
      <c r="GX278" s="50"/>
      <c r="GY278" s="50"/>
      <c r="GZ278" s="50"/>
      <c r="HA278" s="50"/>
      <c r="HB278" s="50"/>
      <c r="HC278" s="50"/>
      <c r="HD278" s="50"/>
      <c r="HE278" s="50"/>
      <c r="HF278" s="50"/>
      <c r="HG278" s="50"/>
      <c r="HH278" s="50"/>
      <c r="HI278" s="50"/>
      <c r="HJ278" s="50"/>
      <c r="HK278" s="50"/>
      <c r="HL278" s="50"/>
      <c r="HM278" s="50"/>
      <c r="HN278" s="50"/>
      <c r="HO278" s="50"/>
      <c r="HP278" s="50"/>
      <c r="HQ278" s="50"/>
      <c r="HR278" s="50"/>
      <c r="HS278" s="50"/>
      <c r="HT278" s="50"/>
      <c r="HU278" s="50"/>
      <c r="HV278" s="50"/>
      <c r="HW278" s="50"/>
      <c r="HX278" s="50"/>
      <c r="HY278" s="50"/>
      <c r="HZ278" s="50"/>
      <c r="IA278" s="50"/>
      <c r="IB278" s="50"/>
      <c r="IC278" s="50"/>
      <c r="ID278" s="50"/>
      <c r="IE278" s="50"/>
      <c r="IF278" s="50"/>
      <c r="IG278" s="50"/>
      <c r="IH278" s="50"/>
      <c r="II278" s="50"/>
      <c r="IJ278" s="50"/>
      <c r="IK278" s="50"/>
      <c r="IL278" s="50"/>
      <c r="IM278" s="50"/>
      <c r="IN278" s="50"/>
      <c r="IO278" s="50"/>
      <c r="IP278" s="50"/>
      <c r="IQ278" s="50"/>
      <c r="IR278" s="50"/>
      <c r="IS278" s="50"/>
      <c r="IT278" s="50"/>
      <c r="IU278" s="50"/>
      <c r="IV278" s="50"/>
      <c r="IW278" s="50"/>
      <c r="IX278" s="50"/>
      <c r="IY278" s="50"/>
      <c r="IZ278" s="50"/>
      <c r="JA278" s="50"/>
      <c r="JB278" s="50"/>
      <c r="JC278" s="50"/>
      <c r="JD278" s="50"/>
      <c r="JE278" s="50"/>
      <c r="JF278" s="50"/>
      <c r="JG278" s="50"/>
      <c r="JH278" s="50"/>
      <c r="JI278" s="50"/>
      <c r="JJ278" s="50"/>
      <c r="JK278" s="50"/>
      <c r="JL278" s="50"/>
      <c r="JM278" s="50"/>
      <c r="JN278" s="50"/>
      <c r="JO278" s="50"/>
      <c r="JP278" s="50"/>
      <c r="JQ278" s="50"/>
      <c r="JR278" s="50"/>
      <c r="JS278" s="50"/>
      <c r="JT278" s="50"/>
      <c r="JU278" s="50"/>
      <c r="JV278" s="50"/>
      <c r="JW278" s="50"/>
      <c r="JX278" s="50"/>
      <c r="JY278" s="50"/>
      <c r="JZ278" s="50"/>
      <c r="KA278" s="50"/>
      <c r="KB278" s="50"/>
      <c r="KC278" s="50"/>
      <c r="KD278" s="50"/>
      <c r="KE278" s="50"/>
      <c r="KF278" s="50"/>
      <c r="KG278" s="50"/>
      <c r="KH278" s="50"/>
      <c r="KI278" s="50"/>
      <c r="KJ278" s="50"/>
      <c r="KK278" s="50"/>
      <c r="KL278" s="50"/>
      <c r="KM278" s="50"/>
      <c r="KN278" s="50"/>
      <c r="KO278" s="50"/>
      <c r="KP278" s="50"/>
      <c r="KQ278" s="50"/>
      <c r="KR278" s="50"/>
      <c r="KS278" s="50"/>
      <c r="KT278" s="50"/>
      <c r="KU278" s="50"/>
      <c r="KV278" s="50"/>
      <c r="KW278" s="50"/>
      <c r="KX278" s="50"/>
      <c r="KY278" s="50"/>
      <c r="KZ278" s="50"/>
      <c r="LA278" s="50"/>
      <c r="LB278" s="50"/>
      <c r="LC278" s="50"/>
      <c r="LD278" s="50"/>
      <c r="LE278" s="50"/>
      <c r="LF278" s="50"/>
      <c r="LG278" s="50"/>
      <c r="LH278" s="50"/>
      <c r="LI278" s="50"/>
      <c r="LJ278" s="50"/>
      <c r="LK278" s="50"/>
      <c r="LL278" s="50"/>
      <c r="LM278" s="50"/>
      <c r="LN278" s="50"/>
      <c r="LO278" s="50"/>
      <c r="LP278" s="50"/>
      <c r="LQ278" s="50"/>
      <c r="LR278" s="50"/>
      <c r="LS278" s="50"/>
      <c r="LT278" s="50"/>
      <c r="LU278" s="50"/>
      <c r="LV278" s="50"/>
      <c r="LW278" s="50"/>
      <c r="LX278" s="50"/>
      <c r="LY278" s="50"/>
      <c r="LZ278" s="50"/>
      <c r="MA278" s="50"/>
      <c r="MB278" s="50"/>
      <c r="MC278" s="50"/>
      <c r="MD278" s="50"/>
      <c r="ME278" s="50"/>
      <c r="MF278" s="50"/>
      <c r="MG278" s="50"/>
      <c r="MH278" s="50"/>
      <c r="MI278" s="50"/>
      <c r="MJ278" s="50"/>
      <c r="MK278" s="50"/>
      <c r="ML278" s="50"/>
      <c r="MM278" s="50"/>
      <c r="MN278" s="50"/>
      <c r="MO278" s="50"/>
      <c r="MP278" s="50"/>
      <c r="MQ278" s="50"/>
      <c r="MR278" s="50"/>
      <c r="MS278" s="50"/>
      <c r="MT278" s="50"/>
      <c r="MU278" s="50"/>
      <c r="MV278" s="50"/>
      <c r="MW278" s="50"/>
      <c r="MX278" s="50"/>
      <c r="MY278" s="50"/>
      <c r="MZ278" s="50"/>
      <c r="NA278" s="50"/>
      <c r="NB278" s="50"/>
      <c r="NC278" s="50"/>
      <c r="ND278" s="50"/>
      <c r="NE278" s="50"/>
      <c r="NF278" s="50"/>
      <c r="NG278" s="50"/>
      <c r="NH278" s="50"/>
      <c r="NI278" s="50"/>
      <c r="NJ278" s="50"/>
      <c r="NK278" s="50"/>
      <c r="NL278" s="50"/>
      <c r="NM278" s="50"/>
      <c r="NN278" s="50"/>
      <c r="NO278" s="50"/>
      <c r="NP278" s="50"/>
      <c r="NQ278" s="50"/>
      <c r="NR278" s="50"/>
      <c r="NS278" s="50"/>
      <c r="NT278" s="50"/>
      <c r="NU278" s="50"/>
      <c r="NV278" s="50"/>
      <c r="NW278" s="50"/>
      <c r="NX278" s="50"/>
      <c r="NY278" s="50"/>
      <c r="NZ278" s="50"/>
      <c r="OA278" s="50"/>
      <c r="OB278" s="50"/>
      <c r="OC278" s="50"/>
      <c r="OD278" s="50"/>
      <c r="OE278" s="50"/>
      <c r="OF278" s="50"/>
      <c r="OG278" s="50"/>
      <c r="OH278" s="50"/>
      <c r="OI278" s="50"/>
      <c r="OJ278" s="50"/>
      <c r="OK278" s="50"/>
      <c r="OL278" s="50"/>
      <c r="OM278" s="50"/>
      <c r="ON278" s="50"/>
      <c r="OO278" s="50"/>
      <c r="OP278" s="50"/>
      <c r="OQ278" s="50"/>
      <c r="OR278" s="50"/>
      <c r="OS278" s="50"/>
      <c r="OT278" s="50"/>
      <c r="OU278" s="50"/>
      <c r="OV278" s="50"/>
      <c r="OW278" s="50"/>
      <c r="OX278" s="50"/>
      <c r="OY278" s="50"/>
      <c r="OZ278" s="50"/>
      <c r="PA278" s="50"/>
      <c r="PB278" s="50"/>
      <c r="PC278" s="50"/>
      <c r="PD278" s="50"/>
      <c r="PE278" s="50"/>
      <c r="PF278" s="50"/>
      <c r="PG278" s="50"/>
      <c r="PH278" s="50"/>
      <c r="PI278" s="50"/>
      <c r="PJ278" s="50"/>
      <c r="PK278" s="50"/>
      <c r="PL278" s="50"/>
      <c r="PM278" s="50"/>
      <c r="PN278" s="50"/>
      <c r="PO278" s="50"/>
      <c r="PP278" s="50"/>
      <c r="PQ278" s="50"/>
      <c r="PR278" s="50"/>
      <c r="PS278" s="50"/>
      <c r="PT278" s="50"/>
      <c r="PU278" s="50"/>
      <c r="PV278" s="50"/>
      <c r="PW278" s="50"/>
      <c r="PX278" s="50"/>
      <c r="PY278" s="50"/>
      <c r="PZ278" s="50"/>
      <c r="QA278" s="50"/>
      <c r="QB278" s="50"/>
      <c r="QC278" s="50"/>
      <c r="QD278" s="50"/>
      <c r="QE278" s="50"/>
      <c r="QF278" s="50"/>
      <c r="QG278" s="50"/>
      <c r="QH278" s="50"/>
      <c r="QI278" s="50"/>
      <c r="QJ278" s="50"/>
      <c r="QK278" s="50"/>
      <c r="QL278" s="50"/>
      <c r="QM278" s="50"/>
      <c r="QN278" s="50"/>
      <c r="QO278" s="50"/>
      <c r="QP278" s="50"/>
      <c r="QQ278" s="50"/>
      <c r="QR278" s="50"/>
      <c r="QS278" s="50"/>
      <c r="QT278" s="50"/>
      <c r="QU278" s="50"/>
      <c r="QV278" s="50"/>
      <c r="QW278" s="50"/>
      <c r="QX278" s="50"/>
      <c r="QY278" s="50"/>
      <c r="QZ278" s="50"/>
      <c r="RA278" s="50"/>
      <c r="RB278" s="50"/>
      <c r="RC278" s="50"/>
      <c r="RD278" s="50"/>
      <c r="RE278" s="50"/>
      <c r="RF278" s="50"/>
      <c r="RG278" s="50"/>
      <c r="RH278" s="50"/>
      <c r="RI278" s="50"/>
      <c r="RJ278" s="50"/>
      <c r="RK278" s="50"/>
      <c r="RL278" s="50"/>
      <c r="RM278" s="50"/>
      <c r="RN278" s="50"/>
      <c r="RO278" s="50"/>
      <c r="RP278" s="50"/>
      <c r="RQ278" s="50"/>
      <c r="RR278" s="50"/>
      <c r="RS278" s="50"/>
      <c r="RT278" s="50"/>
      <c r="RU278" s="50"/>
      <c r="RV278" s="50"/>
      <c r="RW278" s="50"/>
      <c r="RX278" s="50"/>
      <c r="RY278" s="50"/>
      <c r="RZ278" s="50"/>
      <c r="SA278" s="50"/>
      <c r="SB278" s="50"/>
      <c r="SC278" s="50"/>
      <c r="SD278" s="50"/>
      <c r="SE278" s="50"/>
      <c r="SF278" s="50"/>
      <c r="SG278" s="50"/>
      <c r="SH278" s="50"/>
      <c r="SI278" s="50"/>
      <c r="SJ278" s="50"/>
      <c r="SK278" s="50"/>
      <c r="SL278" s="50"/>
      <c r="SM278" s="50"/>
      <c r="SN278" s="50"/>
      <c r="SO278" s="50"/>
      <c r="SP278" s="50"/>
      <c r="SQ278" s="50"/>
      <c r="SR278" s="50"/>
      <c r="SS278" s="50"/>
      <c r="ST278" s="50"/>
      <c r="SU278" s="50"/>
      <c r="SV278" s="50"/>
      <c r="SW278" s="50"/>
      <c r="SX278" s="50"/>
      <c r="SY278" s="50"/>
      <c r="SZ278" s="50"/>
      <c r="TA278" s="50"/>
      <c r="TB278" s="50"/>
      <c r="TC278" s="50"/>
      <c r="TD278" s="50"/>
      <c r="TE278" s="50"/>
      <c r="TF278" s="50"/>
      <c r="TG278" s="50"/>
      <c r="TH278" s="50"/>
      <c r="TI278" s="50"/>
      <c r="TJ278" s="50"/>
      <c r="TK278" s="50"/>
      <c r="TL278" s="50"/>
      <c r="TM278" s="50"/>
      <c r="TN278" s="50"/>
      <c r="TO278" s="50"/>
      <c r="TP278" s="50"/>
      <c r="TQ278" s="50"/>
      <c r="TR278" s="50"/>
      <c r="TS278" s="50"/>
      <c r="TT278" s="50"/>
      <c r="TU278" s="50"/>
      <c r="TV278" s="50"/>
      <c r="TW278" s="50"/>
      <c r="TX278" s="50"/>
      <c r="TY278" s="50"/>
      <c r="TZ278" s="50"/>
      <c r="UA278" s="50"/>
      <c r="UB278" s="50"/>
      <c r="UC278" s="50"/>
      <c r="UD278" s="50"/>
      <c r="UE278" s="50"/>
      <c r="UF278" s="50"/>
      <c r="UG278" s="50"/>
      <c r="UH278" s="50"/>
      <c r="UI278" s="50"/>
      <c r="UJ278" s="50"/>
      <c r="UK278" s="50"/>
      <c r="UL278" s="50"/>
      <c r="UM278" s="50"/>
      <c r="UN278" s="50"/>
      <c r="UO278" s="50"/>
      <c r="UP278" s="50"/>
      <c r="UQ278" s="50"/>
      <c r="UR278" s="50"/>
      <c r="US278" s="50"/>
      <c r="UT278" s="50"/>
      <c r="UU278" s="50"/>
      <c r="UV278" s="50"/>
      <c r="UW278" s="50"/>
      <c r="UX278" s="50"/>
      <c r="UY278" s="50"/>
      <c r="UZ278" s="50"/>
      <c r="VA278" s="50"/>
      <c r="VB278" s="50"/>
      <c r="VC278" s="50"/>
      <c r="VD278" s="50"/>
      <c r="VE278" s="50"/>
      <c r="VF278" s="50"/>
      <c r="VG278" s="50"/>
      <c r="VH278" s="50"/>
      <c r="VI278" s="50"/>
      <c r="VJ278" s="50"/>
      <c r="VK278" s="50"/>
      <c r="VL278" s="50"/>
      <c r="VM278" s="50"/>
      <c r="VN278" s="50"/>
      <c r="VO278" s="50"/>
      <c r="VP278" s="50"/>
      <c r="VQ278" s="50"/>
      <c r="VR278" s="50"/>
      <c r="VS278" s="50"/>
      <c r="VT278" s="50"/>
      <c r="VU278" s="50"/>
      <c r="VV278" s="50"/>
      <c r="VW278" s="50"/>
      <c r="VX278" s="50"/>
      <c r="VY278" s="50"/>
      <c r="VZ278" s="50"/>
      <c r="WA278" s="50"/>
      <c r="WB278" s="50"/>
      <c r="WC278" s="50"/>
      <c r="WD278" s="50"/>
      <c r="WE278" s="50"/>
      <c r="WF278" s="50"/>
      <c r="WG278" s="50"/>
      <c r="WH278" s="50"/>
      <c r="WI278" s="50"/>
      <c r="WJ278" s="50"/>
      <c r="WK278" s="50"/>
      <c r="WL278" s="50"/>
      <c r="WM278" s="50"/>
      <c r="WN278" s="50"/>
      <c r="WO278" s="50"/>
      <c r="WP278" s="50"/>
      <c r="WQ278" s="50"/>
      <c r="WR278" s="50"/>
      <c r="WS278" s="50"/>
      <c r="WT278" s="50"/>
      <c r="WU278" s="50"/>
      <c r="WV278" s="50"/>
      <c r="WW278" s="50"/>
      <c r="WX278" s="50"/>
      <c r="WY278" s="50"/>
      <c r="WZ278" s="50"/>
      <c r="XA278" s="50"/>
      <c r="XB278" s="50"/>
      <c r="XC278" s="50"/>
      <c r="XD278" s="50"/>
      <c r="XE278" s="50"/>
      <c r="XF278" s="50"/>
      <c r="XG278" s="50"/>
      <c r="XH278" s="50"/>
      <c r="XI278" s="50"/>
      <c r="XJ278" s="50"/>
      <c r="XK278" s="50"/>
      <c r="XL278" s="50"/>
      <c r="XM278" s="50"/>
      <c r="XN278" s="50"/>
      <c r="XO278" s="50"/>
      <c r="XP278" s="50"/>
      <c r="XQ278" s="50"/>
      <c r="XR278" s="50"/>
      <c r="XS278" s="50"/>
      <c r="XT278" s="50"/>
      <c r="XU278" s="50"/>
      <c r="XV278" s="50"/>
      <c r="XW278" s="50"/>
      <c r="XX278" s="50"/>
      <c r="XY278" s="50"/>
      <c r="XZ278" s="50"/>
      <c r="YA278" s="50"/>
      <c r="YB278" s="50"/>
      <c r="YC278" s="50"/>
      <c r="YD278" s="50"/>
      <c r="YE278" s="50"/>
      <c r="YF278" s="50"/>
      <c r="YG278" s="50"/>
      <c r="YH278" s="50"/>
      <c r="YI278" s="50"/>
      <c r="YJ278" s="50"/>
      <c r="YK278" s="50"/>
      <c r="YL278" s="50"/>
      <c r="YM278" s="50"/>
      <c r="YN278" s="50"/>
      <c r="YO278" s="50"/>
      <c r="YP278" s="50"/>
      <c r="YQ278" s="50"/>
      <c r="YR278" s="50"/>
      <c r="YS278" s="50"/>
      <c r="YT278" s="50"/>
      <c r="YU278" s="50"/>
      <c r="YV278" s="50"/>
      <c r="YW278" s="50"/>
      <c r="YX278" s="50"/>
      <c r="YY278" s="50"/>
      <c r="YZ278" s="50"/>
      <c r="ZA278" s="50"/>
      <c r="ZB278" s="50"/>
      <c r="ZC278" s="50"/>
      <c r="ZD278" s="50"/>
      <c r="ZE278" s="50"/>
      <c r="ZF278" s="50"/>
      <c r="ZG278" s="50"/>
      <c r="ZH278" s="50"/>
      <c r="ZI278" s="50"/>
      <c r="ZJ278" s="50"/>
      <c r="ZK278" s="50"/>
      <c r="ZL278" s="50"/>
      <c r="ZM278" s="50"/>
      <c r="ZN278" s="50"/>
      <c r="ZO278" s="50"/>
      <c r="ZP278" s="50"/>
      <c r="ZQ278" s="50"/>
      <c r="ZR278" s="50"/>
      <c r="ZS278" s="50"/>
      <c r="ZT278" s="50"/>
      <c r="ZU278" s="50"/>
      <c r="ZV278" s="50"/>
      <c r="ZW278" s="50"/>
      <c r="ZX278" s="50"/>
      <c r="ZY278" s="50"/>
      <c r="ZZ278" s="50"/>
      <c r="AAA278" s="50"/>
      <c r="AAB278" s="50"/>
      <c r="AAC278" s="50"/>
      <c r="AAD278" s="50"/>
      <c r="AAE278" s="50"/>
      <c r="AAF278" s="50"/>
      <c r="AAG278" s="50"/>
      <c r="AAH278" s="50"/>
      <c r="AAI278" s="50"/>
      <c r="AAJ278" s="50"/>
      <c r="AAK278" s="50"/>
      <c r="AAL278" s="50"/>
      <c r="AAM278" s="50"/>
      <c r="AAN278" s="50"/>
      <c r="AAO278" s="50"/>
      <c r="AAP278" s="50"/>
      <c r="AAQ278" s="50"/>
      <c r="AAR278" s="50"/>
      <c r="AAS278" s="50"/>
      <c r="AAT278" s="50"/>
      <c r="AAU278" s="50"/>
      <c r="AAV278" s="50"/>
      <c r="AAW278" s="50"/>
      <c r="AAX278" s="50"/>
      <c r="AAY278" s="50"/>
      <c r="AAZ278" s="50"/>
      <c r="ABA278" s="50"/>
      <c r="ABB278" s="50"/>
      <c r="ABC278" s="50"/>
      <c r="ABD278" s="50"/>
      <c r="ABE278" s="50"/>
      <c r="ABF278" s="50"/>
      <c r="ABG278" s="50"/>
      <c r="ABH278" s="50"/>
      <c r="ABI278" s="50"/>
      <c r="ABJ278" s="50"/>
      <c r="ABK278" s="50"/>
      <c r="ABL278" s="50"/>
      <c r="ABM278" s="50"/>
      <c r="ABN278" s="50"/>
      <c r="ABO278" s="50"/>
      <c r="ABP278" s="50"/>
      <c r="ABQ278" s="50"/>
      <c r="ABR278" s="50"/>
      <c r="ABS278" s="50"/>
      <c r="ABT278" s="50"/>
      <c r="ABU278" s="50"/>
      <c r="ABV278" s="50"/>
      <c r="ABW278" s="50"/>
      <c r="ABX278" s="50"/>
      <c r="ABY278" s="50"/>
      <c r="ABZ278" s="50"/>
      <c r="ACA278" s="50"/>
      <c r="ACB278" s="50"/>
      <c r="ACC278" s="50"/>
      <c r="ACD278" s="50"/>
      <c r="ACE278" s="50"/>
      <c r="ACF278" s="50"/>
      <c r="ACG278" s="50"/>
      <c r="ACH278" s="50"/>
      <c r="ACI278" s="50"/>
      <c r="ACJ278" s="50"/>
      <c r="ACK278" s="50"/>
      <c r="ACL278" s="50"/>
      <c r="ACM278" s="50"/>
      <c r="ACN278" s="50"/>
      <c r="ACO278" s="50"/>
      <c r="ACP278" s="50"/>
      <c r="ACQ278" s="50"/>
      <c r="ACR278" s="50"/>
      <c r="ACS278" s="50"/>
      <c r="ACT278" s="50"/>
      <c r="ACU278" s="50"/>
      <c r="ACV278" s="50"/>
      <c r="ACW278" s="50"/>
      <c r="ACX278" s="50"/>
      <c r="ACY278" s="50"/>
      <c r="ACZ278" s="50"/>
      <c r="ADA278" s="50"/>
      <c r="ADB278" s="50"/>
      <c r="ADC278" s="50"/>
      <c r="ADD278" s="50"/>
      <c r="ADE278" s="50"/>
      <c r="ADF278" s="50"/>
      <c r="ADG278" s="50"/>
      <c r="ADH278" s="50"/>
      <c r="ADI278" s="50"/>
      <c r="ADJ278" s="50"/>
      <c r="ADK278" s="50"/>
      <c r="ADL278" s="50"/>
      <c r="ADM278" s="50"/>
      <c r="ADN278" s="50"/>
      <c r="ADO278" s="50"/>
      <c r="ADP278" s="50"/>
      <c r="ADQ278" s="50"/>
      <c r="ADR278" s="50"/>
      <c r="ADS278" s="50"/>
      <c r="ADT278" s="50"/>
      <c r="ADU278" s="50"/>
      <c r="ADV278" s="50"/>
      <c r="ADW278" s="50"/>
      <c r="ADX278" s="50"/>
      <c r="ADY278" s="50"/>
      <c r="ADZ278" s="50"/>
      <c r="AEA278" s="50"/>
      <c r="AEB278" s="50"/>
      <c r="AEC278" s="50"/>
      <c r="AED278" s="50"/>
      <c r="AEE278" s="50"/>
      <c r="AEF278" s="50"/>
      <c r="AEG278" s="50"/>
      <c r="AEH278" s="50"/>
      <c r="AEI278" s="50"/>
      <c r="AEJ278" s="50"/>
      <c r="AEK278" s="50"/>
      <c r="AEL278" s="50"/>
      <c r="AEM278" s="50"/>
      <c r="AEN278" s="50"/>
      <c r="AEO278" s="50"/>
      <c r="AEP278" s="50"/>
      <c r="AEQ278" s="50"/>
      <c r="AER278" s="50"/>
      <c r="AES278" s="50"/>
      <c r="AET278" s="50"/>
      <c r="AEU278" s="50"/>
      <c r="AEV278" s="50"/>
      <c r="AEW278" s="50"/>
      <c r="AEX278" s="50"/>
      <c r="AEY278" s="50"/>
      <c r="AEZ278" s="50"/>
      <c r="AFA278" s="50"/>
      <c r="AFB278" s="50"/>
      <c r="AFC278" s="50"/>
      <c r="AFD278" s="50"/>
      <c r="AFE278" s="50"/>
      <c r="AFF278" s="50"/>
      <c r="AFG278" s="50"/>
      <c r="AFH278" s="50"/>
      <c r="AFI278" s="50"/>
      <c r="AFJ278" s="50"/>
      <c r="AFK278" s="50"/>
      <c r="AFL278" s="50"/>
      <c r="AFM278" s="50"/>
      <c r="AFN278" s="50"/>
      <c r="AFO278" s="50"/>
      <c r="AFP278" s="50"/>
      <c r="AFQ278" s="50"/>
      <c r="AFR278" s="50"/>
      <c r="AFS278" s="50"/>
      <c r="AFT278" s="50"/>
      <c r="AFU278" s="50"/>
      <c r="AFV278" s="50"/>
      <c r="AFW278" s="50"/>
      <c r="AFX278" s="50"/>
      <c r="AFY278" s="50"/>
      <c r="AFZ278" s="50"/>
      <c r="AGA278" s="50"/>
      <c r="AGB278" s="50"/>
      <c r="AGC278" s="50"/>
      <c r="AGD278" s="50"/>
      <c r="AGE278" s="50"/>
      <c r="AGF278" s="50"/>
      <c r="AGG278" s="50"/>
      <c r="AGH278" s="50"/>
      <c r="AGI278" s="50"/>
      <c r="AGJ278" s="50"/>
      <c r="AGK278" s="50"/>
      <c r="AGL278" s="50"/>
      <c r="AGM278" s="50"/>
      <c r="AGN278" s="50"/>
      <c r="AGO278" s="50"/>
      <c r="AGP278" s="50"/>
      <c r="AGQ278" s="50"/>
      <c r="AGR278" s="50"/>
      <c r="AGS278" s="50"/>
      <c r="AGT278" s="50"/>
      <c r="AGU278" s="50"/>
      <c r="AGV278" s="50"/>
      <c r="AGW278" s="50"/>
      <c r="AGX278" s="50"/>
      <c r="AGY278" s="50"/>
      <c r="AGZ278" s="50"/>
      <c r="AHA278" s="50"/>
      <c r="AHB278" s="50"/>
      <c r="AHC278" s="50"/>
      <c r="AHD278" s="50"/>
      <c r="AHE278" s="50"/>
      <c r="AHF278" s="50"/>
      <c r="AHG278" s="50"/>
      <c r="AHH278" s="50"/>
      <c r="AHI278" s="50"/>
      <c r="AHJ278" s="50"/>
      <c r="AHK278" s="50"/>
      <c r="AHL278" s="50"/>
      <c r="AHM278" s="50"/>
      <c r="AHN278" s="50"/>
      <c r="AHO278" s="50"/>
      <c r="AHP278" s="50"/>
      <c r="AHQ278" s="50"/>
      <c r="AHR278" s="50"/>
      <c r="AHS278" s="50"/>
      <c r="AHT278" s="50"/>
      <c r="AHU278" s="50"/>
      <c r="AHV278" s="50"/>
      <c r="AHW278" s="50"/>
      <c r="AHX278" s="50"/>
      <c r="AHY278" s="50"/>
      <c r="AHZ278" s="50"/>
      <c r="AIA278" s="50"/>
      <c r="AIB278" s="50"/>
      <c r="AIC278" s="50"/>
      <c r="AID278" s="50"/>
      <c r="AIE278" s="50"/>
      <c r="AIF278" s="50"/>
      <c r="AIG278" s="50"/>
      <c r="AIH278" s="50"/>
      <c r="AII278" s="50"/>
      <c r="AIJ278" s="50"/>
      <c r="AIK278" s="50"/>
      <c r="AIL278" s="50"/>
      <c r="AIM278" s="50"/>
      <c r="AIN278" s="50"/>
      <c r="AIO278" s="50"/>
      <c r="AIP278" s="50"/>
      <c r="AIQ278" s="50"/>
      <c r="AIR278" s="50"/>
      <c r="AIS278" s="50"/>
      <c r="AIT278" s="50"/>
      <c r="AIU278" s="50"/>
      <c r="AIV278" s="50"/>
      <c r="AIW278" s="50"/>
      <c r="AIX278" s="50"/>
      <c r="AIY278" s="50"/>
      <c r="AIZ278" s="50"/>
      <c r="AJA278" s="50"/>
      <c r="AJB278" s="50"/>
      <c r="AJC278" s="50"/>
      <c r="AJD278" s="50"/>
      <c r="AJE278" s="50"/>
      <c r="AJF278" s="50"/>
      <c r="AJG278" s="50"/>
      <c r="AJH278" s="50"/>
      <c r="AJI278" s="50"/>
      <c r="AJJ278" s="50"/>
      <c r="AJK278" s="50"/>
      <c r="AJL278" s="50"/>
      <c r="AJM278" s="50"/>
      <c r="AJN278" s="50"/>
      <c r="AJO278" s="50"/>
      <c r="AJP278" s="50"/>
      <c r="AJQ278" s="50"/>
      <c r="AJR278" s="50"/>
      <c r="AJS278" s="50"/>
      <c r="AJT278" s="50"/>
      <c r="AJU278" s="50"/>
      <c r="AJV278" s="50"/>
      <c r="AJW278" s="50"/>
      <c r="AJX278" s="50"/>
      <c r="AJY278" s="50"/>
      <c r="AJZ278" s="50"/>
      <c r="AKA278" s="50"/>
      <c r="AKB278" s="50"/>
      <c r="AKC278" s="50"/>
      <c r="AKD278" s="50"/>
      <c r="AKE278" s="50"/>
      <c r="AKF278" s="50"/>
      <c r="AKG278" s="50"/>
      <c r="AKH278" s="50"/>
      <c r="AKI278" s="50"/>
      <c r="AKJ278" s="50"/>
      <c r="AKK278" s="50"/>
      <c r="AKL278" s="50"/>
      <c r="AKM278" s="50"/>
      <c r="AKN278" s="50"/>
      <c r="AKO278" s="50"/>
      <c r="AKP278" s="50"/>
      <c r="AKQ278" s="50"/>
      <c r="AKR278" s="50"/>
      <c r="AKS278" s="50"/>
      <c r="AKT278" s="50"/>
      <c r="AKU278" s="50"/>
      <c r="AKV278" s="50"/>
    </row>
    <row r="279" spans="1:984" ht="12.75" customHeight="1" x14ac:dyDescent="0.25">
      <c r="B279" s="50" t="s">
        <v>285</v>
      </c>
      <c r="F279" s="50" t="s">
        <v>286</v>
      </c>
      <c r="I279" s="58"/>
      <c r="J279" s="57"/>
      <c r="K279" s="58"/>
    </row>
    <row r="280" spans="1:984" ht="6" customHeight="1" x14ac:dyDescent="0.2">
      <c r="I280" s="58"/>
      <c r="J280" s="57"/>
      <c r="K280" s="58"/>
    </row>
    <row r="281" spans="1:984" s="47" customFormat="1" ht="13.5" customHeight="1" x14ac:dyDescent="0.25">
      <c r="A281" s="50"/>
      <c r="B281" s="50" t="s">
        <v>239</v>
      </c>
      <c r="C281" s="50"/>
      <c r="D281" s="50"/>
      <c r="E281" s="50"/>
      <c r="F281" s="50" t="s">
        <v>240</v>
      </c>
      <c r="G281" s="50"/>
      <c r="H281" s="7"/>
      <c r="I281" s="56"/>
      <c r="J281" s="57"/>
      <c r="K281" s="56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O281" s="50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50"/>
      <c r="BI281" s="50"/>
      <c r="BJ281" s="50"/>
      <c r="BK281" s="50"/>
      <c r="BL281" s="50"/>
      <c r="BM281" s="50"/>
      <c r="BN281" s="50"/>
      <c r="BO281" s="50"/>
      <c r="BP281" s="50"/>
      <c r="BQ281" s="50"/>
      <c r="BR281" s="50"/>
      <c r="BS281" s="50"/>
      <c r="BT281" s="50"/>
      <c r="BU281" s="50"/>
      <c r="BV281" s="50"/>
      <c r="BW281" s="50"/>
      <c r="BX281" s="50"/>
      <c r="BY281" s="50"/>
      <c r="BZ281" s="50"/>
      <c r="CA281" s="50"/>
      <c r="CB281" s="50"/>
      <c r="CC281" s="50"/>
      <c r="CD281" s="50"/>
      <c r="CE281" s="50"/>
      <c r="CF281" s="50"/>
      <c r="CG281" s="50"/>
      <c r="CH281" s="50"/>
      <c r="CI281" s="50"/>
      <c r="CJ281" s="50"/>
      <c r="CK281" s="50"/>
      <c r="CL281" s="50"/>
      <c r="CM281" s="50"/>
      <c r="CN281" s="50"/>
      <c r="CO281" s="50"/>
      <c r="CP281" s="50"/>
      <c r="CQ281" s="50"/>
      <c r="CR281" s="50"/>
      <c r="CS281" s="50"/>
      <c r="CT281" s="50"/>
      <c r="CU281" s="50"/>
      <c r="CV281" s="50"/>
      <c r="CW281" s="50"/>
      <c r="CX281" s="50"/>
      <c r="CY281" s="50"/>
      <c r="CZ281" s="50"/>
      <c r="DA281" s="50"/>
      <c r="DB281" s="50"/>
      <c r="DC281" s="50"/>
      <c r="DD281" s="50"/>
      <c r="DE281" s="50"/>
      <c r="DF281" s="50"/>
      <c r="DG281" s="50"/>
      <c r="DH281" s="50"/>
      <c r="DI281" s="50"/>
      <c r="DJ281" s="50"/>
      <c r="DK281" s="50"/>
      <c r="DL281" s="50"/>
      <c r="DM281" s="50"/>
      <c r="DN281" s="50"/>
      <c r="DO281" s="50"/>
      <c r="DP281" s="50"/>
      <c r="DQ281" s="50"/>
      <c r="DR281" s="50"/>
      <c r="DS281" s="50"/>
      <c r="DT281" s="50"/>
      <c r="DU281" s="50"/>
      <c r="DV281" s="50"/>
      <c r="DW281" s="50"/>
      <c r="DX281" s="50"/>
      <c r="DY281" s="50"/>
      <c r="DZ281" s="50"/>
      <c r="EA281" s="50"/>
      <c r="EB281" s="50"/>
      <c r="EC281" s="50"/>
      <c r="ED281" s="50"/>
      <c r="EE281" s="50"/>
      <c r="EF281" s="50"/>
      <c r="EG281" s="50"/>
      <c r="EH281" s="50"/>
      <c r="EI281" s="50"/>
      <c r="EJ281" s="50"/>
      <c r="EK281" s="50"/>
      <c r="EL281" s="50"/>
      <c r="EM281" s="50"/>
      <c r="EN281" s="50"/>
      <c r="EO281" s="50"/>
      <c r="EP281" s="50"/>
      <c r="EQ281" s="50"/>
      <c r="ER281" s="50"/>
      <c r="ES281" s="50"/>
      <c r="ET281" s="50"/>
      <c r="EU281" s="50"/>
      <c r="EV281" s="50"/>
      <c r="EW281" s="50"/>
      <c r="EX281" s="50"/>
      <c r="EY281" s="50"/>
      <c r="EZ281" s="50"/>
      <c r="FA281" s="50"/>
      <c r="FB281" s="50"/>
      <c r="FC281" s="50"/>
      <c r="FD281" s="50"/>
      <c r="FE281" s="50"/>
      <c r="FF281" s="50"/>
      <c r="FG281" s="50"/>
      <c r="FH281" s="50"/>
      <c r="FI281" s="50"/>
      <c r="FJ281" s="50"/>
      <c r="FK281" s="50"/>
      <c r="FL281" s="50"/>
      <c r="FM281" s="50"/>
      <c r="FN281" s="50"/>
      <c r="FO281" s="50"/>
      <c r="FP281" s="50"/>
      <c r="FQ281" s="50"/>
      <c r="FR281" s="50"/>
      <c r="FS281" s="50"/>
      <c r="FT281" s="50"/>
      <c r="FU281" s="50"/>
      <c r="FV281" s="50"/>
      <c r="FW281" s="50"/>
      <c r="FX281" s="50"/>
      <c r="FY281" s="50"/>
      <c r="FZ281" s="50"/>
      <c r="GA281" s="50"/>
      <c r="GB281" s="50"/>
      <c r="GC281" s="50"/>
      <c r="GD281" s="50"/>
      <c r="GE281" s="50"/>
      <c r="GF281" s="50"/>
      <c r="GG281" s="50"/>
      <c r="GH281" s="50"/>
      <c r="GI281" s="50"/>
      <c r="GJ281" s="50"/>
      <c r="GK281" s="50"/>
      <c r="GL281" s="50"/>
      <c r="GM281" s="50"/>
      <c r="GN281" s="50"/>
      <c r="GO281" s="50"/>
      <c r="GP281" s="50"/>
      <c r="GQ281" s="50"/>
      <c r="GR281" s="50"/>
      <c r="GS281" s="50"/>
      <c r="GT281" s="50"/>
      <c r="GU281" s="50"/>
      <c r="GV281" s="50"/>
      <c r="GW281" s="50"/>
      <c r="GX281" s="50"/>
      <c r="GY281" s="50"/>
      <c r="GZ281" s="50"/>
      <c r="HA281" s="50"/>
      <c r="HB281" s="50"/>
      <c r="HC281" s="50"/>
      <c r="HD281" s="50"/>
      <c r="HE281" s="50"/>
      <c r="HF281" s="50"/>
      <c r="HG281" s="50"/>
      <c r="HH281" s="50"/>
      <c r="HI281" s="50"/>
      <c r="HJ281" s="50"/>
      <c r="HK281" s="50"/>
      <c r="HL281" s="50"/>
      <c r="HM281" s="50"/>
      <c r="HN281" s="50"/>
      <c r="HO281" s="50"/>
      <c r="HP281" s="50"/>
      <c r="HQ281" s="50"/>
      <c r="HR281" s="50"/>
      <c r="HS281" s="50"/>
      <c r="HT281" s="50"/>
      <c r="HU281" s="50"/>
      <c r="HV281" s="50"/>
      <c r="HW281" s="50"/>
      <c r="HX281" s="50"/>
      <c r="HY281" s="50"/>
      <c r="HZ281" s="50"/>
      <c r="IA281" s="50"/>
      <c r="IB281" s="50"/>
      <c r="IC281" s="50"/>
      <c r="ID281" s="50"/>
      <c r="IE281" s="50"/>
      <c r="IF281" s="50"/>
      <c r="IG281" s="50"/>
      <c r="IH281" s="50"/>
      <c r="II281" s="50"/>
      <c r="IJ281" s="50"/>
      <c r="IK281" s="50"/>
      <c r="IL281" s="50"/>
      <c r="IM281" s="50"/>
      <c r="IN281" s="50"/>
      <c r="IO281" s="50"/>
      <c r="IP281" s="50"/>
      <c r="IQ281" s="50"/>
      <c r="IR281" s="50"/>
      <c r="IS281" s="50"/>
      <c r="IT281" s="50"/>
      <c r="IU281" s="50"/>
      <c r="IV281" s="50"/>
      <c r="IW281" s="50"/>
      <c r="IX281" s="50"/>
      <c r="IY281" s="50"/>
      <c r="IZ281" s="50"/>
      <c r="JA281" s="50"/>
      <c r="JB281" s="50"/>
      <c r="JC281" s="50"/>
      <c r="JD281" s="50"/>
      <c r="JE281" s="50"/>
      <c r="JF281" s="50"/>
      <c r="JG281" s="50"/>
      <c r="JH281" s="50"/>
      <c r="JI281" s="50"/>
      <c r="JJ281" s="50"/>
      <c r="JK281" s="50"/>
      <c r="JL281" s="50"/>
      <c r="JM281" s="50"/>
      <c r="JN281" s="50"/>
      <c r="JO281" s="50"/>
      <c r="JP281" s="50"/>
      <c r="JQ281" s="50"/>
      <c r="JR281" s="50"/>
      <c r="JS281" s="50"/>
      <c r="JT281" s="50"/>
      <c r="JU281" s="50"/>
      <c r="JV281" s="50"/>
      <c r="JW281" s="50"/>
      <c r="JX281" s="50"/>
      <c r="JY281" s="50"/>
      <c r="JZ281" s="50"/>
      <c r="KA281" s="50"/>
      <c r="KB281" s="50"/>
      <c r="KC281" s="50"/>
      <c r="KD281" s="50"/>
      <c r="KE281" s="50"/>
      <c r="KF281" s="50"/>
      <c r="KG281" s="50"/>
      <c r="KH281" s="50"/>
      <c r="KI281" s="50"/>
      <c r="KJ281" s="50"/>
      <c r="KK281" s="50"/>
      <c r="KL281" s="50"/>
      <c r="KM281" s="50"/>
      <c r="KN281" s="50"/>
      <c r="KO281" s="50"/>
      <c r="KP281" s="50"/>
      <c r="KQ281" s="50"/>
      <c r="KR281" s="50"/>
      <c r="KS281" s="50"/>
      <c r="KT281" s="50"/>
      <c r="KU281" s="50"/>
      <c r="KV281" s="50"/>
      <c r="KW281" s="50"/>
      <c r="KX281" s="50"/>
      <c r="KY281" s="50"/>
      <c r="KZ281" s="50"/>
      <c r="LA281" s="50"/>
      <c r="LB281" s="50"/>
      <c r="LC281" s="50"/>
      <c r="LD281" s="50"/>
      <c r="LE281" s="50"/>
      <c r="LF281" s="50"/>
      <c r="LG281" s="50"/>
      <c r="LH281" s="50"/>
      <c r="LI281" s="50"/>
      <c r="LJ281" s="50"/>
      <c r="LK281" s="50"/>
      <c r="LL281" s="50"/>
      <c r="LM281" s="50"/>
      <c r="LN281" s="50"/>
      <c r="LO281" s="50"/>
      <c r="LP281" s="50"/>
      <c r="LQ281" s="50"/>
      <c r="LR281" s="50"/>
      <c r="LS281" s="50"/>
      <c r="LT281" s="50"/>
      <c r="LU281" s="50"/>
      <c r="LV281" s="50"/>
      <c r="LW281" s="50"/>
      <c r="LX281" s="50"/>
      <c r="LY281" s="50"/>
      <c r="LZ281" s="50"/>
      <c r="MA281" s="50"/>
      <c r="MB281" s="50"/>
      <c r="MC281" s="50"/>
      <c r="MD281" s="50"/>
      <c r="ME281" s="50"/>
      <c r="MF281" s="50"/>
      <c r="MG281" s="50"/>
      <c r="MH281" s="50"/>
      <c r="MI281" s="50"/>
      <c r="MJ281" s="50"/>
      <c r="MK281" s="50"/>
      <c r="ML281" s="50"/>
      <c r="MM281" s="50"/>
      <c r="MN281" s="50"/>
      <c r="MO281" s="50"/>
      <c r="MP281" s="50"/>
      <c r="MQ281" s="50"/>
      <c r="MR281" s="50"/>
      <c r="MS281" s="50"/>
      <c r="MT281" s="50"/>
      <c r="MU281" s="50"/>
      <c r="MV281" s="50"/>
      <c r="MW281" s="50"/>
      <c r="MX281" s="50"/>
      <c r="MY281" s="50"/>
      <c r="MZ281" s="50"/>
      <c r="NA281" s="50"/>
      <c r="NB281" s="50"/>
      <c r="NC281" s="50"/>
      <c r="ND281" s="50"/>
      <c r="NE281" s="50"/>
      <c r="NF281" s="50"/>
      <c r="NG281" s="50"/>
      <c r="NH281" s="50"/>
      <c r="NI281" s="50"/>
      <c r="NJ281" s="50"/>
      <c r="NK281" s="50"/>
      <c r="NL281" s="50"/>
      <c r="NM281" s="50"/>
      <c r="NN281" s="50"/>
      <c r="NO281" s="50"/>
      <c r="NP281" s="50"/>
      <c r="NQ281" s="50"/>
      <c r="NR281" s="50"/>
      <c r="NS281" s="50"/>
      <c r="NT281" s="50"/>
      <c r="NU281" s="50"/>
      <c r="NV281" s="50"/>
      <c r="NW281" s="50"/>
      <c r="NX281" s="50"/>
      <c r="NY281" s="50"/>
      <c r="NZ281" s="50"/>
      <c r="OA281" s="50"/>
      <c r="OB281" s="50"/>
      <c r="OC281" s="50"/>
      <c r="OD281" s="50"/>
      <c r="OE281" s="50"/>
      <c r="OF281" s="50"/>
      <c r="OG281" s="50"/>
      <c r="OH281" s="50"/>
      <c r="OI281" s="50"/>
      <c r="OJ281" s="50"/>
      <c r="OK281" s="50"/>
      <c r="OL281" s="50"/>
      <c r="OM281" s="50"/>
      <c r="ON281" s="50"/>
      <c r="OO281" s="50"/>
      <c r="OP281" s="50"/>
      <c r="OQ281" s="50"/>
      <c r="OR281" s="50"/>
      <c r="OS281" s="50"/>
      <c r="OT281" s="50"/>
      <c r="OU281" s="50"/>
      <c r="OV281" s="50"/>
      <c r="OW281" s="50"/>
      <c r="OX281" s="50"/>
      <c r="OY281" s="50"/>
      <c r="OZ281" s="50"/>
      <c r="PA281" s="50"/>
      <c r="PB281" s="50"/>
      <c r="PC281" s="50"/>
      <c r="PD281" s="50"/>
      <c r="PE281" s="50"/>
      <c r="PF281" s="50"/>
      <c r="PG281" s="50"/>
      <c r="PH281" s="50"/>
      <c r="PI281" s="50"/>
      <c r="PJ281" s="50"/>
      <c r="PK281" s="50"/>
      <c r="PL281" s="50"/>
      <c r="PM281" s="50"/>
      <c r="PN281" s="50"/>
      <c r="PO281" s="50"/>
      <c r="PP281" s="50"/>
      <c r="PQ281" s="50"/>
      <c r="PR281" s="50"/>
      <c r="PS281" s="50"/>
      <c r="PT281" s="50"/>
      <c r="PU281" s="50"/>
      <c r="PV281" s="50"/>
      <c r="PW281" s="50"/>
      <c r="PX281" s="50"/>
      <c r="PY281" s="50"/>
      <c r="PZ281" s="50"/>
      <c r="QA281" s="50"/>
      <c r="QB281" s="50"/>
      <c r="QC281" s="50"/>
      <c r="QD281" s="50"/>
      <c r="QE281" s="50"/>
      <c r="QF281" s="50"/>
      <c r="QG281" s="50"/>
      <c r="QH281" s="50"/>
      <c r="QI281" s="50"/>
      <c r="QJ281" s="50"/>
      <c r="QK281" s="50"/>
      <c r="QL281" s="50"/>
      <c r="QM281" s="50"/>
      <c r="QN281" s="50"/>
      <c r="QO281" s="50"/>
      <c r="QP281" s="50"/>
      <c r="QQ281" s="50"/>
      <c r="QR281" s="50"/>
      <c r="QS281" s="50"/>
      <c r="QT281" s="50"/>
      <c r="QU281" s="50"/>
      <c r="QV281" s="50"/>
      <c r="QW281" s="50"/>
      <c r="QX281" s="50"/>
      <c r="QY281" s="50"/>
      <c r="QZ281" s="50"/>
      <c r="RA281" s="50"/>
      <c r="RB281" s="50"/>
      <c r="RC281" s="50"/>
      <c r="RD281" s="50"/>
      <c r="RE281" s="50"/>
      <c r="RF281" s="50"/>
      <c r="RG281" s="50"/>
      <c r="RH281" s="50"/>
      <c r="RI281" s="50"/>
      <c r="RJ281" s="50"/>
      <c r="RK281" s="50"/>
      <c r="RL281" s="50"/>
      <c r="RM281" s="50"/>
      <c r="RN281" s="50"/>
      <c r="RO281" s="50"/>
      <c r="RP281" s="50"/>
      <c r="RQ281" s="50"/>
      <c r="RR281" s="50"/>
      <c r="RS281" s="50"/>
      <c r="RT281" s="50"/>
      <c r="RU281" s="50"/>
      <c r="RV281" s="50"/>
      <c r="RW281" s="50"/>
      <c r="RX281" s="50"/>
      <c r="RY281" s="50"/>
      <c r="RZ281" s="50"/>
      <c r="SA281" s="50"/>
      <c r="SB281" s="50"/>
      <c r="SC281" s="50"/>
      <c r="SD281" s="50"/>
      <c r="SE281" s="50"/>
      <c r="SF281" s="50"/>
      <c r="SG281" s="50"/>
      <c r="SH281" s="50"/>
      <c r="SI281" s="50"/>
      <c r="SJ281" s="50"/>
      <c r="SK281" s="50"/>
      <c r="SL281" s="50"/>
      <c r="SM281" s="50"/>
      <c r="SN281" s="50"/>
      <c r="SO281" s="50"/>
      <c r="SP281" s="50"/>
      <c r="SQ281" s="50"/>
      <c r="SR281" s="50"/>
      <c r="SS281" s="50"/>
      <c r="ST281" s="50"/>
      <c r="SU281" s="50"/>
      <c r="SV281" s="50"/>
      <c r="SW281" s="50"/>
      <c r="SX281" s="50"/>
      <c r="SY281" s="50"/>
      <c r="SZ281" s="50"/>
      <c r="TA281" s="50"/>
      <c r="TB281" s="50"/>
      <c r="TC281" s="50"/>
      <c r="TD281" s="50"/>
      <c r="TE281" s="50"/>
      <c r="TF281" s="50"/>
      <c r="TG281" s="50"/>
      <c r="TH281" s="50"/>
      <c r="TI281" s="50"/>
      <c r="TJ281" s="50"/>
      <c r="TK281" s="50"/>
      <c r="TL281" s="50"/>
      <c r="TM281" s="50"/>
      <c r="TN281" s="50"/>
      <c r="TO281" s="50"/>
      <c r="TP281" s="50"/>
      <c r="TQ281" s="50"/>
      <c r="TR281" s="50"/>
      <c r="TS281" s="50"/>
      <c r="TT281" s="50"/>
      <c r="TU281" s="50"/>
      <c r="TV281" s="50"/>
      <c r="TW281" s="50"/>
      <c r="TX281" s="50"/>
      <c r="TY281" s="50"/>
      <c r="TZ281" s="50"/>
      <c r="UA281" s="50"/>
      <c r="UB281" s="50"/>
      <c r="UC281" s="50"/>
      <c r="UD281" s="50"/>
      <c r="UE281" s="50"/>
      <c r="UF281" s="50"/>
      <c r="UG281" s="50"/>
      <c r="UH281" s="50"/>
      <c r="UI281" s="50"/>
      <c r="UJ281" s="50"/>
      <c r="UK281" s="50"/>
      <c r="UL281" s="50"/>
      <c r="UM281" s="50"/>
      <c r="UN281" s="50"/>
      <c r="UO281" s="50"/>
      <c r="UP281" s="50"/>
      <c r="UQ281" s="50"/>
      <c r="UR281" s="50"/>
      <c r="US281" s="50"/>
      <c r="UT281" s="50"/>
      <c r="UU281" s="50"/>
      <c r="UV281" s="50"/>
      <c r="UW281" s="50"/>
      <c r="UX281" s="50"/>
      <c r="UY281" s="50"/>
      <c r="UZ281" s="50"/>
      <c r="VA281" s="50"/>
      <c r="VB281" s="50"/>
      <c r="VC281" s="50"/>
      <c r="VD281" s="50"/>
      <c r="VE281" s="50"/>
      <c r="VF281" s="50"/>
      <c r="VG281" s="50"/>
      <c r="VH281" s="50"/>
      <c r="VI281" s="50"/>
      <c r="VJ281" s="50"/>
      <c r="VK281" s="50"/>
      <c r="VL281" s="50"/>
      <c r="VM281" s="50"/>
      <c r="VN281" s="50"/>
      <c r="VO281" s="50"/>
      <c r="VP281" s="50"/>
      <c r="VQ281" s="50"/>
      <c r="VR281" s="50"/>
      <c r="VS281" s="50"/>
      <c r="VT281" s="50"/>
      <c r="VU281" s="50"/>
      <c r="VV281" s="50"/>
      <c r="VW281" s="50"/>
      <c r="VX281" s="50"/>
      <c r="VY281" s="50"/>
      <c r="VZ281" s="50"/>
      <c r="WA281" s="50"/>
      <c r="WB281" s="50"/>
      <c r="WC281" s="50"/>
      <c r="WD281" s="50"/>
      <c r="WE281" s="50"/>
      <c r="WF281" s="50"/>
      <c r="WG281" s="50"/>
      <c r="WH281" s="50"/>
      <c r="WI281" s="50"/>
      <c r="WJ281" s="50"/>
      <c r="WK281" s="50"/>
      <c r="WL281" s="50"/>
      <c r="WM281" s="50"/>
      <c r="WN281" s="50"/>
      <c r="WO281" s="50"/>
      <c r="WP281" s="50"/>
      <c r="WQ281" s="50"/>
      <c r="WR281" s="50"/>
      <c r="WS281" s="50"/>
      <c r="WT281" s="50"/>
      <c r="WU281" s="50"/>
      <c r="WV281" s="50"/>
      <c r="WW281" s="50"/>
      <c r="WX281" s="50"/>
      <c r="WY281" s="50"/>
      <c r="WZ281" s="50"/>
      <c r="XA281" s="50"/>
      <c r="XB281" s="50"/>
      <c r="XC281" s="50"/>
      <c r="XD281" s="50"/>
      <c r="XE281" s="50"/>
      <c r="XF281" s="50"/>
      <c r="XG281" s="50"/>
      <c r="XH281" s="50"/>
      <c r="XI281" s="50"/>
      <c r="XJ281" s="50"/>
      <c r="XK281" s="50"/>
      <c r="XL281" s="50"/>
      <c r="XM281" s="50"/>
      <c r="XN281" s="50"/>
      <c r="XO281" s="50"/>
      <c r="XP281" s="50"/>
      <c r="XQ281" s="50"/>
      <c r="XR281" s="50"/>
      <c r="XS281" s="50"/>
      <c r="XT281" s="50"/>
      <c r="XU281" s="50"/>
      <c r="XV281" s="50"/>
      <c r="XW281" s="50"/>
      <c r="XX281" s="50"/>
      <c r="XY281" s="50"/>
      <c r="XZ281" s="50"/>
      <c r="YA281" s="50"/>
      <c r="YB281" s="50"/>
      <c r="YC281" s="50"/>
      <c r="YD281" s="50"/>
      <c r="YE281" s="50"/>
      <c r="YF281" s="50"/>
      <c r="YG281" s="50"/>
      <c r="YH281" s="50"/>
      <c r="YI281" s="50"/>
      <c r="YJ281" s="50"/>
      <c r="YK281" s="50"/>
      <c r="YL281" s="50"/>
      <c r="YM281" s="50"/>
      <c r="YN281" s="50"/>
      <c r="YO281" s="50"/>
      <c r="YP281" s="50"/>
      <c r="YQ281" s="50"/>
      <c r="YR281" s="50"/>
      <c r="YS281" s="50"/>
      <c r="YT281" s="50"/>
      <c r="YU281" s="50"/>
      <c r="YV281" s="50"/>
      <c r="YW281" s="50"/>
      <c r="YX281" s="50"/>
      <c r="YY281" s="50"/>
      <c r="YZ281" s="50"/>
      <c r="ZA281" s="50"/>
      <c r="ZB281" s="50"/>
      <c r="ZC281" s="50"/>
      <c r="ZD281" s="50"/>
      <c r="ZE281" s="50"/>
      <c r="ZF281" s="50"/>
      <c r="ZG281" s="50"/>
      <c r="ZH281" s="50"/>
      <c r="ZI281" s="50"/>
      <c r="ZJ281" s="50"/>
      <c r="ZK281" s="50"/>
      <c r="ZL281" s="50"/>
      <c r="ZM281" s="50"/>
      <c r="ZN281" s="50"/>
      <c r="ZO281" s="50"/>
      <c r="ZP281" s="50"/>
      <c r="ZQ281" s="50"/>
      <c r="ZR281" s="50"/>
      <c r="ZS281" s="50"/>
      <c r="ZT281" s="50"/>
      <c r="ZU281" s="50"/>
      <c r="ZV281" s="50"/>
      <c r="ZW281" s="50"/>
      <c r="ZX281" s="50"/>
      <c r="ZY281" s="50"/>
      <c r="ZZ281" s="50"/>
      <c r="AAA281" s="50"/>
      <c r="AAB281" s="50"/>
      <c r="AAC281" s="50"/>
      <c r="AAD281" s="50"/>
      <c r="AAE281" s="50"/>
      <c r="AAF281" s="50"/>
      <c r="AAG281" s="50"/>
      <c r="AAH281" s="50"/>
      <c r="AAI281" s="50"/>
      <c r="AAJ281" s="50"/>
      <c r="AAK281" s="50"/>
      <c r="AAL281" s="50"/>
      <c r="AAM281" s="50"/>
      <c r="AAN281" s="50"/>
      <c r="AAO281" s="50"/>
      <c r="AAP281" s="50"/>
      <c r="AAQ281" s="50"/>
      <c r="AAR281" s="50"/>
      <c r="AAS281" s="50"/>
      <c r="AAT281" s="50"/>
      <c r="AAU281" s="50"/>
      <c r="AAV281" s="50"/>
      <c r="AAW281" s="50"/>
      <c r="AAX281" s="50"/>
      <c r="AAY281" s="50"/>
      <c r="AAZ281" s="50"/>
      <c r="ABA281" s="50"/>
      <c r="ABB281" s="50"/>
      <c r="ABC281" s="50"/>
      <c r="ABD281" s="50"/>
      <c r="ABE281" s="50"/>
      <c r="ABF281" s="50"/>
      <c r="ABG281" s="50"/>
      <c r="ABH281" s="50"/>
      <c r="ABI281" s="50"/>
      <c r="ABJ281" s="50"/>
      <c r="ABK281" s="50"/>
      <c r="ABL281" s="50"/>
      <c r="ABM281" s="50"/>
      <c r="ABN281" s="50"/>
      <c r="ABO281" s="50"/>
      <c r="ABP281" s="50"/>
      <c r="ABQ281" s="50"/>
      <c r="ABR281" s="50"/>
      <c r="ABS281" s="50"/>
      <c r="ABT281" s="50"/>
      <c r="ABU281" s="50"/>
      <c r="ABV281" s="50"/>
      <c r="ABW281" s="50"/>
      <c r="ABX281" s="50"/>
      <c r="ABY281" s="50"/>
      <c r="ABZ281" s="50"/>
      <c r="ACA281" s="50"/>
      <c r="ACB281" s="50"/>
      <c r="ACC281" s="50"/>
      <c r="ACD281" s="50"/>
      <c r="ACE281" s="50"/>
      <c r="ACF281" s="50"/>
      <c r="ACG281" s="50"/>
      <c r="ACH281" s="50"/>
      <c r="ACI281" s="50"/>
      <c r="ACJ281" s="50"/>
      <c r="ACK281" s="50"/>
      <c r="ACL281" s="50"/>
      <c r="ACM281" s="50"/>
      <c r="ACN281" s="50"/>
      <c r="ACO281" s="50"/>
      <c r="ACP281" s="50"/>
      <c r="ACQ281" s="50"/>
      <c r="ACR281" s="50"/>
      <c r="ACS281" s="50"/>
      <c r="ACT281" s="50"/>
      <c r="ACU281" s="50"/>
      <c r="ACV281" s="50"/>
      <c r="ACW281" s="50"/>
      <c r="ACX281" s="50"/>
      <c r="ACY281" s="50"/>
      <c r="ACZ281" s="50"/>
      <c r="ADA281" s="50"/>
      <c r="ADB281" s="50"/>
      <c r="ADC281" s="50"/>
      <c r="ADD281" s="50"/>
      <c r="ADE281" s="50"/>
      <c r="ADF281" s="50"/>
      <c r="ADG281" s="50"/>
      <c r="ADH281" s="50"/>
      <c r="ADI281" s="50"/>
      <c r="ADJ281" s="50"/>
      <c r="ADK281" s="50"/>
      <c r="ADL281" s="50"/>
      <c r="ADM281" s="50"/>
      <c r="ADN281" s="50"/>
      <c r="ADO281" s="50"/>
      <c r="ADP281" s="50"/>
      <c r="ADQ281" s="50"/>
      <c r="ADR281" s="50"/>
      <c r="ADS281" s="50"/>
      <c r="ADT281" s="50"/>
      <c r="ADU281" s="50"/>
      <c r="ADV281" s="50"/>
      <c r="ADW281" s="50"/>
      <c r="ADX281" s="50"/>
      <c r="ADY281" s="50"/>
      <c r="ADZ281" s="50"/>
      <c r="AEA281" s="50"/>
      <c r="AEB281" s="50"/>
      <c r="AEC281" s="50"/>
      <c r="AED281" s="50"/>
      <c r="AEE281" s="50"/>
      <c r="AEF281" s="50"/>
      <c r="AEG281" s="50"/>
      <c r="AEH281" s="50"/>
      <c r="AEI281" s="50"/>
      <c r="AEJ281" s="50"/>
      <c r="AEK281" s="50"/>
      <c r="AEL281" s="50"/>
      <c r="AEM281" s="50"/>
      <c r="AEN281" s="50"/>
      <c r="AEO281" s="50"/>
      <c r="AEP281" s="50"/>
      <c r="AEQ281" s="50"/>
      <c r="AER281" s="50"/>
      <c r="AES281" s="50"/>
      <c r="AET281" s="50"/>
      <c r="AEU281" s="50"/>
      <c r="AEV281" s="50"/>
      <c r="AEW281" s="50"/>
      <c r="AEX281" s="50"/>
      <c r="AEY281" s="50"/>
      <c r="AEZ281" s="50"/>
      <c r="AFA281" s="50"/>
      <c r="AFB281" s="50"/>
      <c r="AFC281" s="50"/>
      <c r="AFD281" s="50"/>
      <c r="AFE281" s="50"/>
      <c r="AFF281" s="50"/>
      <c r="AFG281" s="50"/>
      <c r="AFH281" s="50"/>
      <c r="AFI281" s="50"/>
      <c r="AFJ281" s="50"/>
      <c r="AFK281" s="50"/>
      <c r="AFL281" s="50"/>
      <c r="AFM281" s="50"/>
      <c r="AFN281" s="50"/>
      <c r="AFO281" s="50"/>
      <c r="AFP281" s="50"/>
      <c r="AFQ281" s="50"/>
      <c r="AFR281" s="50"/>
      <c r="AFS281" s="50"/>
      <c r="AFT281" s="50"/>
      <c r="AFU281" s="50"/>
      <c r="AFV281" s="50"/>
      <c r="AFW281" s="50"/>
      <c r="AFX281" s="50"/>
      <c r="AFY281" s="50"/>
      <c r="AFZ281" s="50"/>
      <c r="AGA281" s="50"/>
      <c r="AGB281" s="50"/>
      <c r="AGC281" s="50"/>
      <c r="AGD281" s="50"/>
      <c r="AGE281" s="50"/>
      <c r="AGF281" s="50"/>
      <c r="AGG281" s="50"/>
      <c r="AGH281" s="50"/>
      <c r="AGI281" s="50"/>
      <c r="AGJ281" s="50"/>
      <c r="AGK281" s="50"/>
      <c r="AGL281" s="50"/>
      <c r="AGM281" s="50"/>
      <c r="AGN281" s="50"/>
      <c r="AGO281" s="50"/>
      <c r="AGP281" s="50"/>
      <c r="AGQ281" s="50"/>
      <c r="AGR281" s="50"/>
      <c r="AGS281" s="50"/>
      <c r="AGT281" s="50"/>
      <c r="AGU281" s="50"/>
      <c r="AGV281" s="50"/>
      <c r="AGW281" s="50"/>
      <c r="AGX281" s="50"/>
      <c r="AGY281" s="50"/>
      <c r="AGZ281" s="50"/>
      <c r="AHA281" s="50"/>
      <c r="AHB281" s="50"/>
      <c r="AHC281" s="50"/>
      <c r="AHD281" s="50"/>
      <c r="AHE281" s="50"/>
      <c r="AHF281" s="50"/>
      <c r="AHG281" s="50"/>
      <c r="AHH281" s="50"/>
      <c r="AHI281" s="50"/>
      <c r="AHJ281" s="50"/>
      <c r="AHK281" s="50"/>
      <c r="AHL281" s="50"/>
      <c r="AHM281" s="50"/>
      <c r="AHN281" s="50"/>
      <c r="AHO281" s="50"/>
      <c r="AHP281" s="50"/>
      <c r="AHQ281" s="50"/>
      <c r="AHR281" s="50"/>
      <c r="AHS281" s="50"/>
      <c r="AHT281" s="50"/>
      <c r="AHU281" s="50"/>
      <c r="AHV281" s="50"/>
      <c r="AHW281" s="50"/>
      <c r="AHX281" s="50"/>
      <c r="AHY281" s="50"/>
      <c r="AHZ281" s="50"/>
      <c r="AIA281" s="50"/>
      <c r="AIB281" s="50"/>
      <c r="AIC281" s="50"/>
      <c r="AID281" s="50"/>
      <c r="AIE281" s="50"/>
      <c r="AIF281" s="50"/>
      <c r="AIG281" s="50"/>
      <c r="AIH281" s="50"/>
      <c r="AII281" s="50"/>
      <c r="AIJ281" s="50"/>
      <c r="AIK281" s="50"/>
      <c r="AIL281" s="50"/>
      <c r="AIM281" s="50"/>
      <c r="AIN281" s="50"/>
      <c r="AIO281" s="50"/>
      <c r="AIP281" s="50"/>
      <c r="AIQ281" s="50"/>
      <c r="AIR281" s="50"/>
      <c r="AIS281" s="50"/>
      <c r="AIT281" s="50"/>
      <c r="AIU281" s="50"/>
      <c r="AIV281" s="50"/>
      <c r="AIW281" s="50"/>
      <c r="AIX281" s="50"/>
      <c r="AIY281" s="50"/>
      <c r="AIZ281" s="50"/>
      <c r="AJA281" s="50"/>
      <c r="AJB281" s="50"/>
      <c r="AJC281" s="50"/>
      <c r="AJD281" s="50"/>
      <c r="AJE281" s="50"/>
      <c r="AJF281" s="50"/>
      <c r="AJG281" s="50"/>
      <c r="AJH281" s="50"/>
      <c r="AJI281" s="50"/>
      <c r="AJJ281" s="50"/>
      <c r="AJK281" s="50"/>
      <c r="AJL281" s="50"/>
      <c r="AJM281" s="50"/>
      <c r="AJN281" s="50"/>
      <c r="AJO281" s="50"/>
      <c r="AJP281" s="50"/>
      <c r="AJQ281" s="50"/>
      <c r="AJR281" s="50"/>
      <c r="AJS281" s="50"/>
      <c r="AJT281" s="50"/>
      <c r="AJU281" s="50"/>
      <c r="AJV281" s="50"/>
      <c r="AJW281" s="50"/>
      <c r="AJX281" s="50"/>
      <c r="AJY281" s="50"/>
      <c r="AJZ281" s="50"/>
      <c r="AKA281" s="50"/>
      <c r="AKB281" s="50"/>
      <c r="AKC281" s="50"/>
      <c r="AKD281" s="50"/>
      <c r="AKE281" s="50"/>
      <c r="AKF281" s="50"/>
      <c r="AKG281" s="50"/>
      <c r="AKH281" s="50"/>
      <c r="AKI281" s="50"/>
      <c r="AKJ281" s="50"/>
      <c r="AKK281" s="50"/>
      <c r="AKL281" s="50"/>
      <c r="AKM281" s="50"/>
      <c r="AKN281" s="50"/>
      <c r="AKO281" s="50"/>
      <c r="AKP281" s="50"/>
      <c r="AKQ281" s="50"/>
      <c r="AKR281" s="50"/>
      <c r="AKS281" s="50"/>
      <c r="AKT281" s="50"/>
      <c r="AKU281" s="50"/>
      <c r="AKV281" s="50"/>
    </row>
    <row r="282" spans="1:984" ht="15" customHeight="1" x14ac:dyDescent="0.2">
      <c r="I282" s="58"/>
      <c r="J282" s="57"/>
      <c r="K282" s="59"/>
    </row>
    <row r="283" spans="1:984" ht="15.75" x14ac:dyDescent="0.2">
      <c r="I283" s="58"/>
      <c r="J283" s="57"/>
      <c r="K283" s="59"/>
    </row>
    <row r="284" spans="1:984" ht="15.75" x14ac:dyDescent="0.2">
      <c r="I284" s="58"/>
      <c r="J284" s="57"/>
      <c r="K284" s="59"/>
    </row>
    <row r="285" spans="1:984" ht="15.75" x14ac:dyDescent="0.2">
      <c r="I285" s="58"/>
      <c r="J285" s="57"/>
      <c r="K285" s="59"/>
    </row>
    <row r="286" spans="1:984" ht="15.75" x14ac:dyDescent="0.2">
      <c r="I286" s="58"/>
      <c r="J286" s="57"/>
      <c r="K286" s="59"/>
    </row>
    <row r="287" spans="1:984" ht="15.75" x14ac:dyDescent="0.2">
      <c r="I287" s="58"/>
      <c r="J287" s="57"/>
      <c r="K287" s="59"/>
    </row>
    <row r="288" spans="1:984" ht="15.75" x14ac:dyDescent="0.2">
      <c r="I288" s="58"/>
      <c r="J288" s="57"/>
      <c r="K288" s="59"/>
    </row>
    <row r="289" spans="9:11" ht="15.75" x14ac:dyDescent="0.2">
      <c r="I289" s="58"/>
      <c r="J289" s="57"/>
      <c r="K289" s="59"/>
    </row>
    <row r="290" spans="9:11" ht="15.75" x14ac:dyDescent="0.2">
      <c r="I290" s="58"/>
      <c r="J290" s="57"/>
      <c r="K290" s="59"/>
    </row>
    <row r="291" spans="9:11" ht="15.75" x14ac:dyDescent="0.2">
      <c r="I291" s="58"/>
      <c r="J291" s="57"/>
      <c r="K291" s="59"/>
    </row>
    <row r="292" spans="9:11" ht="15.75" x14ac:dyDescent="0.2">
      <c r="I292" s="58"/>
      <c r="J292" s="57"/>
      <c r="K292" s="59"/>
    </row>
    <row r="293" spans="9:11" ht="15.75" x14ac:dyDescent="0.2">
      <c r="I293" s="58"/>
      <c r="J293" s="57"/>
      <c r="K293" s="59"/>
    </row>
    <row r="294" spans="9:11" ht="15.75" x14ac:dyDescent="0.2">
      <c r="I294" s="58"/>
      <c r="J294" s="57"/>
      <c r="K294" s="59"/>
    </row>
    <row r="295" spans="9:11" ht="15.75" x14ac:dyDescent="0.2">
      <c r="I295" s="58"/>
      <c r="J295" s="57"/>
      <c r="K295" s="59"/>
    </row>
    <row r="296" spans="9:11" ht="15.75" x14ac:dyDescent="0.2">
      <c r="I296" s="58"/>
      <c r="J296" s="57"/>
      <c r="K296" s="59"/>
    </row>
    <row r="297" spans="9:11" ht="15.75" x14ac:dyDescent="0.2">
      <c r="I297" s="58"/>
      <c r="J297" s="57"/>
      <c r="K297" s="59"/>
    </row>
    <row r="298" spans="9:11" ht="15.75" x14ac:dyDescent="0.2">
      <c r="I298" s="58"/>
      <c r="J298" s="57"/>
      <c r="K298" s="59"/>
    </row>
    <row r="299" spans="9:11" ht="15.75" x14ac:dyDescent="0.2">
      <c r="I299" s="58"/>
      <c r="J299" s="57"/>
      <c r="K299" s="59"/>
    </row>
    <row r="300" spans="9:11" ht="15.75" x14ac:dyDescent="0.2">
      <c r="I300" s="58"/>
      <c r="J300" s="57"/>
      <c r="K300" s="59"/>
    </row>
    <row r="301" spans="9:11" ht="15.75" x14ac:dyDescent="0.2">
      <c r="I301" s="58"/>
      <c r="J301" s="57"/>
      <c r="K301" s="59"/>
    </row>
    <row r="302" spans="9:11" ht="15.75" x14ac:dyDescent="0.2">
      <c r="I302" s="58"/>
      <c r="J302" s="57"/>
      <c r="K302" s="59"/>
    </row>
    <row r="303" spans="9:11" ht="15.75" x14ac:dyDescent="0.2">
      <c r="I303" s="58"/>
      <c r="J303" s="57"/>
      <c r="K303" s="59"/>
    </row>
    <row r="304" spans="9:11" ht="15.75" x14ac:dyDescent="0.2">
      <c r="I304" s="58"/>
      <c r="J304" s="57"/>
      <c r="K304" s="59"/>
    </row>
    <row r="305" spans="9:11" ht="15.75" x14ac:dyDescent="0.2">
      <c r="I305" s="58"/>
      <c r="J305" s="57"/>
      <c r="K305" s="59"/>
    </row>
    <row r="306" spans="9:11" ht="15.75" x14ac:dyDescent="0.2">
      <c r="I306" s="58"/>
      <c r="J306" s="57"/>
      <c r="K306" s="59"/>
    </row>
    <row r="307" spans="9:11" ht="15.75" x14ac:dyDescent="0.2">
      <c r="I307" s="58"/>
      <c r="J307" s="57"/>
      <c r="K307" s="59"/>
    </row>
    <row r="308" spans="9:11" ht="15.75" x14ac:dyDescent="0.2">
      <c r="I308" s="58"/>
      <c r="J308" s="57"/>
      <c r="K308" s="59"/>
    </row>
    <row r="309" spans="9:11" ht="15.75" x14ac:dyDescent="0.2">
      <c r="I309" s="58"/>
      <c r="J309" s="57"/>
      <c r="K309" s="59"/>
    </row>
    <row r="310" spans="9:11" ht="15.75" x14ac:dyDescent="0.2">
      <c r="I310" s="58"/>
      <c r="J310" s="57"/>
      <c r="K310" s="59"/>
    </row>
    <row r="311" spans="9:11" ht="15.75" x14ac:dyDescent="0.2">
      <c r="I311" s="58"/>
      <c r="J311" s="57"/>
      <c r="K311" s="59"/>
    </row>
    <row r="312" spans="9:11" ht="15.75" x14ac:dyDescent="0.2">
      <c r="I312" s="58"/>
      <c r="J312" s="57"/>
      <c r="K312" s="59"/>
    </row>
    <row r="313" spans="9:11" ht="15.75" x14ac:dyDescent="0.2">
      <c r="I313" s="58"/>
      <c r="J313" s="57"/>
      <c r="K313" s="59"/>
    </row>
    <row r="314" spans="9:11" ht="15.75" x14ac:dyDescent="0.2">
      <c r="I314" s="58"/>
      <c r="J314" s="57"/>
      <c r="K314" s="59"/>
    </row>
    <row r="315" spans="9:11" ht="15.75" x14ac:dyDescent="0.2">
      <c r="I315" s="58"/>
      <c r="J315" s="57"/>
      <c r="K315" s="59"/>
    </row>
    <row r="316" spans="9:11" ht="15.75" x14ac:dyDescent="0.2">
      <c r="I316" s="58"/>
      <c r="J316" s="57"/>
      <c r="K316" s="59"/>
    </row>
    <row r="317" spans="9:11" ht="15.75" x14ac:dyDescent="0.2">
      <c r="I317" s="58"/>
      <c r="J317" s="57"/>
      <c r="K317" s="59"/>
    </row>
    <row r="318" spans="9:11" ht="15.75" x14ac:dyDescent="0.2">
      <c r="I318" s="58"/>
      <c r="J318" s="57"/>
      <c r="K318" s="59"/>
    </row>
    <row r="319" spans="9:11" ht="15.75" x14ac:dyDescent="0.2">
      <c r="I319" s="58"/>
      <c r="J319" s="57"/>
      <c r="K319" s="59"/>
    </row>
    <row r="320" spans="9:11" ht="15.75" x14ac:dyDescent="0.2">
      <c r="I320" s="58"/>
      <c r="J320" s="57"/>
      <c r="K320" s="59"/>
    </row>
    <row r="321" spans="9:11" ht="15.75" x14ac:dyDescent="0.2">
      <c r="I321" s="58"/>
      <c r="J321" s="57"/>
      <c r="K321" s="59"/>
    </row>
    <row r="322" spans="9:11" ht="15.75" x14ac:dyDescent="0.2">
      <c r="I322" s="58"/>
      <c r="J322" s="57"/>
      <c r="K322" s="59"/>
    </row>
    <row r="323" spans="9:11" ht="15.75" x14ac:dyDescent="0.2">
      <c r="I323" s="58"/>
      <c r="J323" s="57"/>
      <c r="K323" s="59"/>
    </row>
    <row r="324" spans="9:11" ht="15.75" x14ac:dyDescent="0.2">
      <c r="I324" s="58"/>
      <c r="J324" s="57"/>
      <c r="K324" s="59"/>
    </row>
    <row r="325" spans="9:11" ht="15.75" x14ac:dyDescent="0.2">
      <c r="I325" s="58"/>
      <c r="J325" s="57"/>
      <c r="K325" s="59"/>
    </row>
    <row r="326" spans="9:11" ht="15.75" x14ac:dyDescent="0.2">
      <c r="I326" s="58"/>
      <c r="J326" s="57"/>
      <c r="K326" s="59"/>
    </row>
    <row r="327" spans="9:11" ht="15.75" x14ac:dyDescent="0.2">
      <c r="I327" s="58"/>
      <c r="J327" s="57"/>
      <c r="K327" s="59"/>
    </row>
    <row r="328" spans="9:11" ht="15.75" x14ac:dyDescent="0.2">
      <c r="I328" s="58"/>
      <c r="J328" s="57"/>
      <c r="K328" s="59"/>
    </row>
    <row r="329" spans="9:11" ht="15.75" x14ac:dyDescent="0.2">
      <c r="I329" s="58"/>
      <c r="J329" s="57"/>
      <c r="K329" s="59"/>
    </row>
    <row r="330" spans="9:11" ht="15.75" x14ac:dyDescent="0.2">
      <c r="I330" s="58"/>
      <c r="J330" s="57"/>
      <c r="K330" s="59"/>
    </row>
    <row r="331" spans="9:11" ht="15.75" x14ac:dyDescent="0.2">
      <c r="I331" s="58"/>
      <c r="J331" s="57"/>
      <c r="K331" s="59"/>
    </row>
    <row r="332" spans="9:11" ht="15.75" x14ac:dyDescent="0.2">
      <c r="I332" s="58"/>
      <c r="J332" s="57"/>
      <c r="K332" s="59"/>
    </row>
    <row r="333" spans="9:11" ht="15.75" x14ac:dyDescent="0.2">
      <c r="I333" s="58"/>
      <c r="J333" s="57"/>
      <c r="K333" s="59"/>
    </row>
    <row r="334" spans="9:11" ht="15.75" x14ac:dyDescent="0.2">
      <c r="I334" s="58"/>
      <c r="J334" s="57"/>
      <c r="K334" s="59"/>
    </row>
    <row r="335" spans="9:11" ht="15.75" x14ac:dyDescent="0.2">
      <c r="I335" s="58"/>
      <c r="J335" s="57"/>
      <c r="K335" s="59"/>
    </row>
    <row r="336" spans="9:11" ht="15.75" x14ac:dyDescent="0.2">
      <c r="I336" s="58"/>
      <c r="J336" s="57"/>
      <c r="K336" s="59"/>
    </row>
    <row r="337" spans="9:11" ht="15.75" x14ac:dyDescent="0.2">
      <c r="I337" s="58"/>
      <c r="J337" s="57"/>
      <c r="K337" s="59"/>
    </row>
    <row r="338" spans="9:11" x14ac:dyDescent="0.2">
      <c r="I338" s="58"/>
      <c r="J338" s="59"/>
      <c r="K338" s="59"/>
    </row>
    <row r="339" spans="9:11" x14ac:dyDescent="0.2">
      <c r="I339" s="58"/>
      <c r="J339" s="59"/>
      <c r="K339" s="59"/>
    </row>
    <row r="340" spans="9:11" x14ac:dyDescent="0.2">
      <c r="I340" s="58"/>
      <c r="J340" s="59"/>
      <c r="K340" s="59"/>
    </row>
  </sheetData>
  <autoFilter ref="A20:AMF243"/>
  <mergeCells count="29">
    <mergeCell ref="B270:D270"/>
    <mergeCell ref="A256:I256"/>
    <mergeCell ref="C258:E258"/>
    <mergeCell ref="F258:G258"/>
    <mergeCell ref="C259:E259"/>
    <mergeCell ref="F259:G259"/>
    <mergeCell ref="J18:J20"/>
    <mergeCell ref="K18:K20"/>
    <mergeCell ref="E19:E20"/>
    <mergeCell ref="F19:F20"/>
    <mergeCell ref="G19:G20"/>
    <mergeCell ref="H19:I19"/>
    <mergeCell ref="H18:I18"/>
    <mergeCell ref="A18:A20"/>
    <mergeCell ref="B18:B20"/>
    <mergeCell ref="C18:C20"/>
    <mergeCell ref="D18:D20"/>
    <mergeCell ref="E18:G18"/>
    <mergeCell ref="A8:D8"/>
    <mergeCell ref="A9:I9"/>
    <mergeCell ref="A10:K10"/>
    <mergeCell ref="A12:K12"/>
    <mergeCell ref="A14:I14"/>
    <mergeCell ref="A7:D7"/>
    <mergeCell ref="A2:K2"/>
    <mergeCell ref="A3:K3"/>
    <mergeCell ref="A4:D4"/>
    <mergeCell ref="A5:C5"/>
    <mergeCell ref="A6:J6"/>
  </mergeCells>
  <phoneticPr fontId="1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Гос Закуп</dc:creator>
  <cp:lastModifiedBy>Admin</cp:lastModifiedBy>
  <cp:lastPrinted>2024-05-21T09:28:15Z</cp:lastPrinted>
  <dcterms:created xsi:type="dcterms:W3CDTF">2015-06-05T18:19:34Z</dcterms:created>
  <dcterms:modified xsi:type="dcterms:W3CDTF">2024-05-21T09:35:18Z</dcterms:modified>
</cp:coreProperties>
</file>